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SONAL\Google Earth Personal\PIVOTES CNR\ARTÍCULO REVISTA\"/>
    </mc:Choice>
  </mc:AlternateContent>
  <xr:revisionPtr revIDLastSave="0" documentId="13_ncr:1_{5D81D9E2-4718-458F-872A-6D67E4C71DA3}" xr6:coauthVersionLast="45" xr6:coauthVersionMax="45" xr10:uidLastSave="{00000000-0000-0000-0000-000000000000}"/>
  <bookViews>
    <workbookView xWindow="23880" yWindow="-120" windowWidth="24240" windowHeight="13740" xr2:uid="{15C4A311-3440-4665-B1AF-91C57B54912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<sst xmlns="http://schemas.openxmlformats.org/spreadsheetml/2006/main" count="213" uniqueCount="175">
  <si>
    <t>Estadística Pivotes Chile</t>
  </si>
  <si>
    <t>Tipo de máquina actual instalada</t>
  </si>
  <si>
    <t>Instalados vigentes</t>
  </si>
  <si>
    <t>Relación comunal</t>
  </si>
  <si>
    <t>Región</t>
  </si>
  <si>
    <t>Comuna</t>
  </si>
  <si>
    <t>N°</t>
  </si>
  <si>
    <t>% nacional</t>
  </si>
  <si>
    <t>Superficie total (há)</t>
  </si>
  <si>
    <t>ha/
pivote</t>
  </si>
  <si>
    <t>Superficie regada total (ha)</t>
  </si>
  <si>
    <t>% de la sup. regada</t>
  </si>
  <si>
    <t>Centro fijo</t>
  </si>
  <si>
    <t>Centro móvil</t>
  </si>
  <si>
    <t>Avances frontales</t>
  </si>
  <si>
    <t>Articulados</t>
  </si>
  <si>
    <t>Total</t>
  </si>
  <si>
    <t>Superficie (ha)</t>
  </si>
  <si>
    <t>Arica</t>
  </si>
  <si>
    <t/>
  </si>
  <si>
    <t>pend</t>
  </si>
  <si>
    <t>Camarones</t>
  </si>
  <si>
    <t>Arica y Parinacota</t>
  </si>
  <si>
    <t>Vallenar</t>
  </si>
  <si>
    <t>Atacama</t>
  </si>
  <si>
    <t>Canela</t>
  </si>
  <si>
    <t>Coquimbo</t>
  </si>
  <si>
    <t>La Serena</t>
  </si>
  <si>
    <t>Ovalle</t>
  </si>
  <si>
    <t>Cartagena</t>
  </si>
  <si>
    <t>Casablanca</t>
  </si>
  <si>
    <t>Catemu</t>
  </si>
  <si>
    <t>Puchuncaví</t>
  </si>
  <si>
    <t>San Antonio</t>
  </si>
  <si>
    <t>Santo Domingo</t>
  </si>
  <si>
    <t>Valparaíso</t>
  </si>
  <si>
    <t>Buin</t>
  </si>
  <si>
    <t>Curacaví</t>
  </si>
  <si>
    <t>Isla de Maipo</t>
  </si>
  <si>
    <t>Lampa</t>
  </si>
  <si>
    <t>María Pinto</t>
  </si>
  <si>
    <t>Melipilla</t>
  </si>
  <si>
    <t>Pirque</t>
  </si>
  <si>
    <t>San Pedro</t>
  </si>
  <si>
    <t>Til Til</t>
  </si>
  <si>
    <t>R.M.</t>
  </si>
  <si>
    <t>Chépica</t>
  </si>
  <si>
    <t>Chimbarongo</t>
  </si>
  <si>
    <t>Coinco</t>
  </si>
  <si>
    <t>Las Cabras</t>
  </si>
  <si>
    <t>Litueche</t>
  </si>
  <si>
    <t>Lolol</t>
  </si>
  <si>
    <t>Marchihue</t>
  </si>
  <si>
    <t>Palmilla</t>
  </si>
  <si>
    <t>Peralillo</t>
  </si>
  <si>
    <t>Pichidegua</t>
  </si>
  <si>
    <t>Pichilemu</t>
  </si>
  <si>
    <t>Pumanque</t>
  </si>
  <si>
    <t>Quinta de Tilcoco</t>
  </si>
  <si>
    <t>Rancagua</t>
  </si>
  <si>
    <t>Rengo</t>
  </si>
  <si>
    <t>Requínoa</t>
  </si>
  <si>
    <t>Santa Cruz</t>
  </si>
  <si>
    <t>San Fernando</t>
  </si>
  <si>
    <t>O'Higgins</t>
  </si>
  <si>
    <t>Cauquenes</t>
  </si>
  <si>
    <t>Colbún</t>
  </si>
  <si>
    <t>Constitución</t>
  </si>
  <si>
    <t>Curepto</t>
  </si>
  <si>
    <t>Curicó</t>
  </si>
  <si>
    <t>Licantén</t>
  </si>
  <si>
    <t>Linares</t>
  </si>
  <si>
    <t>Longaví</t>
  </si>
  <si>
    <t>Maule</t>
  </si>
  <si>
    <t>Molina</t>
  </si>
  <si>
    <t>Parral</t>
  </si>
  <si>
    <t>Pelarco</t>
  </si>
  <si>
    <t>Pencahue</t>
  </si>
  <si>
    <t>Retiro</t>
  </si>
  <si>
    <t>Río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</si>
  <si>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</si>
  <si>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</si>
  <si>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</si>
  <si>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</si>
  <si>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</si>
  <si>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</si>
  <si>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</si>
  <si>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Villa Alegre</t>
  </si>
  <si>
    <t>Yerbas Buenas</t>
  </si>
  <si>
    <t>Bulnes</t>
  </si>
  <si>
    <t>Chillán</t>
  </si>
  <si>
    <t>Chillán Viejo</t>
  </si>
  <si>
    <t>Coihueco</t>
  </si>
  <si>
    <t>El Carmen</t>
  </si>
  <si>
    <t>Ñiquén</t>
  </si>
  <si>
    <t>Pemuco</t>
  </si>
  <si>
    <t>Pinto</t>
  </si>
  <si>
    <t>Quillón</t>
  </si>
  <si>
    <t>San Carlos</t>
  </si>
  <si>
    <t>San Ignacio</t>
  </si>
  <si>
    <t>San Nicolás</t>
  </si>
  <si>
    <t>Yungay</t>
  </si>
  <si>
    <t>Ñuble</t>
  </si>
  <si>
    <t>Antuco</t>
  </si>
  <si>
    <t>Cabrero</t>
  </si>
  <si>
    <t>Cañete</t>
  </si>
  <si>
    <t>Laja</t>
  </si>
  <si>
    <t>Lebu</t>
  </si>
  <si>
    <t>Los Angeles</t>
  </si>
  <si>
    <t>Mulchén</t>
  </si>
  <si>
    <t>Nacimiento</t>
  </si>
  <si>
    <t>Negrete</t>
  </si>
  <si>
    <t>Quilaco</t>
  </si>
  <si>
    <t>Quilleco</t>
  </si>
  <si>
    <t>Santa Bárbara</t>
  </si>
  <si>
    <t>Tucapel</t>
  </si>
  <si>
    <t>Yumbel</t>
  </si>
  <si>
    <t>Biobío</t>
  </si>
  <si>
    <t>Angol</t>
  </si>
  <si>
    <t>Collipulli</t>
  </si>
  <si>
    <t>Cunco</t>
  </si>
  <si>
    <t>Cholchol</t>
  </si>
  <si>
    <t>Freire</t>
  </si>
  <si>
    <t>Galvarino</t>
  </si>
  <si>
    <t>Gorbea</t>
  </si>
  <si>
    <t>Lautaro</t>
  </si>
  <si>
    <t>Loncoche</t>
  </si>
  <si>
    <t>Los Sauces</t>
  </si>
  <si>
    <t>Nueva Imperial</t>
  </si>
  <si>
    <t>Padre Las Casas</t>
  </si>
  <si>
    <t>Perquenco</t>
  </si>
  <si>
    <t>Pitrufquén</t>
  </si>
  <si>
    <t>Renaico</t>
  </si>
  <si>
    <t>Temuco</t>
  </si>
  <si>
    <t>Teodoro Schmidt</t>
  </si>
  <si>
    <t>Traiguén</t>
  </si>
  <si>
    <t>Victoria</t>
  </si>
  <si>
    <t>Vilcún</t>
  </si>
  <si>
    <t>Villarrica</t>
  </si>
  <si>
    <t>La Araucanía</t>
  </si>
  <si>
    <t>La Unión</t>
  </si>
  <si>
    <t>Los Lagos</t>
  </si>
  <si>
    <t>Máfil</t>
  </si>
  <si>
    <t>Mariquina</t>
  </si>
  <si>
    <t>Paillaco</t>
  </si>
  <si>
    <t>Panguipulli</t>
  </si>
  <si>
    <t>Río Bueno</t>
  </si>
  <si>
    <t>Los Ríos</t>
  </si>
  <si>
    <t>Fresia</t>
  </si>
  <si>
    <t>Frutillar</t>
  </si>
  <si>
    <t>Llanquihue</t>
  </si>
  <si>
    <t>Osorno</t>
  </si>
  <si>
    <t>Puerto Montt</t>
  </si>
  <si>
    <t>Puerto Octay</t>
  </si>
  <si>
    <t>Puerto varas</t>
  </si>
  <si>
    <t>Purranque</t>
  </si>
  <si>
    <t>Puyehue</t>
  </si>
  <si>
    <t>Río Negro</t>
  </si>
  <si>
    <t>San Pablo</t>
  </si>
  <si>
    <t>Coyhaique</t>
  </si>
  <si>
    <t>Lago Verde</t>
  </si>
  <si>
    <t>Aysén</t>
  </si>
  <si>
    <t>Primavera</t>
  </si>
  <si>
    <t>Torres del Paine</t>
  </si>
  <si>
    <t>Magallanes</t>
  </si>
  <si>
    <t>TOTAL NACIONAL</t>
  </si>
  <si>
    <t>N° pivotes</t>
  </si>
  <si>
    <t>32+15+60+42+17+30+2+3+7+29+50+14+36+2+2+2+2+1+13+18+3+3+2-7-10-7-9-10-5</t>
  </si>
  <si>
    <t>32+15+60+42+17+30+2+3+7+29+50+14+36+2+2+2+2+1+13+18+3+3+2+50</t>
  </si>
  <si>
    <t>TOTAL</t>
  </si>
  <si>
    <t>Resumen regional</t>
  </si>
  <si>
    <t>Tarapacá</t>
  </si>
  <si>
    <t>Antofagasta</t>
  </si>
  <si>
    <t>Metropolitana</t>
  </si>
  <si>
    <t>Araucanía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</si>
</sst>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0" fillId="4" borderId="0" xfId="0" applyNumberFormat="1" applyFill="1"/>
    <xf numFmtId="3" fontId="1" fillId="4" borderId="10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17" xfId="0" applyNumberFormat="1" applyBorder="1" applyAlignment="1">
      <alignment horizontal="center"/>
    </xf>
    <xf numFmtId="164" fontId="4" fillId="6" borderId="17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3" fontId="4" fillId="6" borderId="19" xfId="0" applyNumberFormat="1" applyFont="1" applyFill="1" applyBorder="1" applyAlignment="1">
      <alignment horizontal="center"/>
    </xf>
    <xf numFmtId="4" fontId="4" fillId="6" borderId="2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5" fillId="6" borderId="27" xfId="0" applyNumberFormat="1" applyFont="1" applyFill="1" applyBorder="1" applyAlignment="1">
      <alignment horizontal="center"/>
    </xf>
    <xf numFmtId="164" fontId="5" fillId="6" borderId="27" xfId="0" applyNumberFormat="1" applyFont="1" applyFill="1" applyBorder="1" applyAlignment="1">
      <alignment horizontal="center"/>
    </xf>
    <xf numFmtId="4" fontId="5" fillId="6" borderId="28" xfId="0" applyNumberFormat="1" applyFont="1" applyFill="1" applyBorder="1" applyAlignment="1">
      <alignment horizontal="center"/>
    </xf>
    <xf numFmtId="3" fontId="5" fillId="6" borderId="28" xfId="0" applyNumberFormat="1" applyFont="1" applyFill="1" applyBorder="1" applyAlignment="1">
      <alignment horizontal="center"/>
    </xf>
    <xf numFmtId="3" fontId="5" fillId="6" borderId="29" xfId="0" applyNumberFormat="1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5" fillId="6" borderId="30" xfId="0" applyNumberFormat="1" applyFont="1" applyFill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0" fillId="7" borderId="0" xfId="0" applyFill="1"/>
    <xf numFmtId="3" fontId="1" fillId="0" borderId="17" xfId="0" applyNumberFormat="1" applyFont="1" applyBorder="1" applyAlignment="1">
      <alignment horizontal="center"/>
    </xf>
    <xf numFmtId="4" fontId="5" fillId="6" borderId="34" xfId="0" applyNumberFormat="1" applyFont="1" applyFill="1" applyBorder="1" applyAlignment="1">
      <alignment horizontal="center"/>
    </xf>
    <xf numFmtId="3" fontId="6" fillId="6" borderId="11" xfId="0" applyNumberFormat="1" applyFont="1" applyFill="1" applyBorder="1" applyAlignment="1">
      <alignment horizontal="center"/>
    </xf>
    <xf numFmtId="164" fontId="1" fillId="6" borderId="11" xfId="0" applyNumberFormat="1" applyFont="1" applyFill="1" applyBorder="1" applyAlignment="1">
      <alignment horizontal="center"/>
    </xf>
    <xf numFmtId="3" fontId="5" fillId="6" borderId="12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 horizontal="center"/>
    </xf>
    <xf numFmtId="4" fontId="5" fillId="6" borderId="13" xfId="0" applyNumberFormat="1" applyFont="1" applyFill="1" applyBorder="1" applyAlignment="1">
      <alignment horizontal="center"/>
    </xf>
    <xf numFmtId="3" fontId="5" fillId="6" borderId="11" xfId="0" applyNumberFormat="1" applyFont="1" applyFill="1" applyBorder="1" applyAlignment="1">
      <alignment horizontal="center"/>
    </xf>
    <xf numFmtId="3" fontId="5" fillId="6" borderId="13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64" fontId="0" fillId="0" borderId="0" xfId="0" applyNumberFormat="1"/>
    <xf numFmtId="3" fontId="0" fillId="0" borderId="0" xfId="0" applyNumberFormat="1"/>
    <xf numFmtId="4" fontId="0" fillId="0" borderId="0" xfId="0" applyNumberFormat="1"/>
    <xf numFmtId="3" fontId="4" fillId="6" borderId="20" xfId="0" applyNumberFormat="1" applyFont="1" applyFill="1" applyBorder="1" applyAlignment="1">
      <alignment horizontal="center"/>
    </xf>
    <xf numFmtId="14" fontId="7" fillId="0" borderId="0" xfId="0" applyNumberFormat="1" applyFont="1"/>
    <xf numFmtId="3" fontId="0" fillId="0" borderId="17" xfId="0" applyNumberForma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3" fontId="1" fillId="8" borderId="15" xfId="0" applyNumberFormat="1" applyFont="1" applyFill="1" applyBorder="1" applyAlignment="1">
      <alignment horizontal="center"/>
    </xf>
    <xf numFmtId="3" fontId="0" fillId="5" borderId="23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" fontId="0" fillId="5" borderId="22" xfId="0" applyNumberFormat="1" applyFill="1" applyBorder="1" applyAlignment="1">
      <alignment horizontal="center"/>
    </xf>
    <xf numFmtId="3" fontId="0" fillId="5" borderId="22" xfId="0" applyNumberFormat="1" applyFon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Distribución regional de pivotes y avances frontales</a:t>
            </a:r>
          </a:p>
          <a:p>
            <a:pPr>
              <a:defRPr/>
            </a:pPr>
            <a:r>
              <a:rPr lang="es-ES" sz="1800">
                <a:solidFill>
                  <a:srgbClr val="C00000"/>
                </a:solidFill>
              </a:rPr>
              <a:t>N° de máquinas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7164156110920917"/>
          <c:y val="0.20575715269633849"/>
          <c:w val="0.43190182748895517"/>
          <c:h val="0.78906319688762305"/>
        </c:manualLayout>
      </c:layout>
      <c:pieChart>
        <c:varyColors val="1"/>
        <c:ser>
          <c:idx val="1"/>
          <c:order val="0"/>
          <c:tx>
            <c:strRef>
              <c:f>Hoja1!$P$4</c:f>
              <c:strCache>
                <c:ptCount val="1"/>
                <c:pt idx="0">
                  <c:v>N° pivotes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27-47E3-B710-0A15EC2406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27-47E3-B710-0A15EC2406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27-47E3-B710-0A15EC2406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27-47E3-B710-0A15EC2406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27-47E3-B710-0A15EC2406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727-47E3-B710-0A15EC2406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727-47E3-B710-0A15EC2406E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727-47E3-B710-0A15EC2406E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727-47E3-B710-0A15EC2406E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727-47E3-B710-0A15EC2406E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727-47E3-B710-0A15EC2406E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727-47E3-B710-0A15EC2406E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727-47E3-B710-0A15EC2406E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727-47E3-B710-0A15EC2406E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727-47E3-B710-0A15EC2406E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727-47E3-B710-0A15EC2406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Hoja1!$O$5:$O$20</c:f>
              <c:strCache>
                <c:ptCount val="16"/>
                <c:pt idx="0">
                  <c:v>Arica y Parinacota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Metropolitana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Araucanía</c:v>
                </c:pt>
                <c:pt idx="12">
                  <c:v>Los Ríos</c:v>
                </c:pt>
                <c:pt idx="13">
                  <c:v>Los Lagos</c:v>
                </c:pt>
                <c:pt idx="14">
                  <c:v>Aysén</c:v>
                </c:pt>
                <c:pt idx="15">
                  <c:v>Magallanes</c:v>
                </c:pt>
              </c:strCache>
            </c:strRef>
          </c:cat>
          <c:val>
            <c:numRef>
              <c:f>Hoja1!$P$5:$P$20</c:f>
              <c:numCache>
                <c:formatCode>General</c:formatCode>
                <c:ptCount val="16"/>
                <c:pt idx="0" formatCode="#,##0">
                  <c:v>3</c:v>
                </c:pt>
                <c:pt idx="1">
                  <c:v>0</c:v>
                </c:pt>
                <c:pt idx="2">
                  <c:v>0</c:v>
                </c:pt>
                <c:pt idx="3" formatCode="#,##0">
                  <c:v>1</c:v>
                </c:pt>
                <c:pt idx="4" formatCode="#,##0">
                  <c:v>24</c:v>
                </c:pt>
                <c:pt idx="5" formatCode="#,##0">
                  <c:v>30</c:v>
                </c:pt>
                <c:pt idx="6" formatCode="#,##0">
                  <c:v>141</c:v>
                </c:pt>
                <c:pt idx="7" formatCode="#,##0">
                  <c:v>54</c:v>
                </c:pt>
                <c:pt idx="8" formatCode="#,##0">
                  <c:v>468</c:v>
                </c:pt>
                <c:pt idx="9" formatCode="#,##0">
                  <c:v>451</c:v>
                </c:pt>
                <c:pt idx="10" formatCode="#,##0">
                  <c:v>418</c:v>
                </c:pt>
                <c:pt idx="11" formatCode="#,##0">
                  <c:v>203</c:v>
                </c:pt>
                <c:pt idx="12" formatCode="#,##0">
                  <c:v>83</c:v>
                </c:pt>
                <c:pt idx="13" formatCode="#,##0">
                  <c:v>60</c:v>
                </c:pt>
                <c:pt idx="14" formatCode="#,##0">
                  <c:v>5</c:v>
                </c:pt>
                <c:pt idx="15" formatCode="#,##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727-47E3-B710-0A15EC240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Distribución regional de pivotes y avances frontales</a:t>
            </a:r>
          </a:p>
          <a:p>
            <a:pPr>
              <a:defRPr/>
            </a:pPr>
            <a:r>
              <a:rPr lang="es-ES" sz="1800">
                <a:solidFill>
                  <a:srgbClr val="C00000"/>
                </a:solidFill>
              </a:rPr>
              <a:t>Superficie regada (ha)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675544088062437"/>
          <c:y val="0.19062705891584258"/>
          <c:w val="0.6264891182387512"/>
          <c:h val="0.69450061523638273"/>
        </c:manualLayout>
      </c:layout>
      <c:pieChart>
        <c:varyColors val="1"/>
        <c:ser>
          <c:idx val="1"/>
          <c:order val="0"/>
          <c:tx>
            <c:strRef>
              <c:f>Hoja1!$P$4</c:f>
              <c:strCache>
                <c:ptCount val="1"/>
                <c:pt idx="0">
                  <c:v>N° pivotes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03-4BA0-AE6E-1F381C2F77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03-4BA0-AE6E-1F381C2F77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03-4BA0-AE6E-1F381C2F77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03-4BA0-AE6E-1F381C2F77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03-4BA0-AE6E-1F381C2F77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03-4BA0-AE6E-1F381C2F77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03-4BA0-AE6E-1F381C2F77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F03-4BA0-AE6E-1F381C2F77D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F03-4BA0-AE6E-1F381C2F77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F03-4BA0-AE6E-1F381C2F77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F03-4BA0-AE6E-1F381C2F77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F03-4BA0-AE6E-1F381C2F77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F03-4BA0-AE6E-1F381C2F77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F03-4BA0-AE6E-1F381C2F77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F03-4BA0-AE6E-1F381C2F77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F03-4BA0-AE6E-1F381C2F77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[1]Total!$A$158:$A$173</c:f>
              <c:strCache>
                <c:ptCount val="16"/>
                <c:pt idx="0">
                  <c:v>15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RM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</c:strCache>
            </c:strRef>
          </c:cat>
          <c:val>
            <c:numRef>
              <c:f>Hoja1!$P$5:$P$20</c:f>
              <c:numCache>
                <c:formatCode>General</c:formatCode>
                <c:ptCount val="16"/>
                <c:pt idx="0" formatCode="#,##0">
                  <c:v>3</c:v>
                </c:pt>
                <c:pt idx="1">
                  <c:v>0</c:v>
                </c:pt>
                <c:pt idx="2">
                  <c:v>0</c:v>
                </c:pt>
                <c:pt idx="3" formatCode="#,##0">
                  <c:v>1</c:v>
                </c:pt>
                <c:pt idx="4" formatCode="#,##0">
                  <c:v>24</c:v>
                </c:pt>
                <c:pt idx="5" formatCode="#,##0">
                  <c:v>30</c:v>
                </c:pt>
                <c:pt idx="6" formatCode="#,##0">
                  <c:v>141</c:v>
                </c:pt>
                <c:pt idx="7" formatCode="#,##0">
                  <c:v>54</c:v>
                </c:pt>
                <c:pt idx="8" formatCode="#,##0">
                  <c:v>468</c:v>
                </c:pt>
                <c:pt idx="9" formatCode="#,##0">
                  <c:v>451</c:v>
                </c:pt>
                <c:pt idx="10" formatCode="#,##0">
                  <c:v>418</c:v>
                </c:pt>
                <c:pt idx="11" formatCode="#,##0">
                  <c:v>203</c:v>
                </c:pt>
                <c:pt idx="12" formatCode="#,##0">
                  <c:v>83</c:v>
                </c:pt>
                <c:pt idx="13" formatCode="#,##0">
                  <c:v>60</c:v>
                </c:pt>
                <c:pt idx="14" formatCode="#,##0">
                  <c:v>5</c:v>
                </c:pt>
                <c:pt idx="15" formatCode="#,##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F03-4BA0-AE6E-1F381C2F7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Distribución regional de pivotes y avances frontales</a:t>
            </a:r>
          </a:p>
          <a:p>
            <a:pPr>
              <a:defRPr/>
            </a:pPr>
            <a:r>
              <a:rPr lang="es-ES" sz="1800">
                <a:solidFill>
                  <a:srgbClr val="C00000"/>
                </a:solidFill>
              </a:rPr>
              <a:t>Superficie regada (ha)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7164156110920917"/>
          <c:y val="0.20575715269633849"/>
          <c:w val="0.43190182748895517"/>
          <c:h val="0.78906319688762305"/>
        </c:manualLayout>
      </c:layout>
      <c:pieChart>
        <c:varyColors val="1"/>
        <c:ser>
          <c:idx val="1"/>
          <c:order val="0"/>
          <c:tx>
            <c:strRef>
              <c:f>Hoja1!$Q$4</c:f>
              <c:strCache>
                <c:ptCount val="1"/>
                <c:pt idx="0">
                  <c:v>Superficie (ha)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1D-4F88-A15C-142E95C58F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1D-4F88-A15C-142E95C58F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1D-4F88-A15C-142E95C58F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1D-4F88-A15C-142E95C58F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1D-4F88-A15C-142E95C58F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51D-4F88-A15C-142E95C58FF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51D-4F88-A15C-142E95C58FF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51D-4F88-A15C-142E95C58FF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51D-4F88-A15C-142E95C58FF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51D-4F88-A15C-142E95C58FF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51D-4F88-A15C-142E95C58FF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51D-4F88-A15C-142E95C58FF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51D-4F88-A15C-142E95C58FF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51D-4F88-A15C-142E95C58FF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51D-4F88-A15C-142E95C58FF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51D-4F88-A15C-142E95C58F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Hoja1!$O$5:$O$20</c:f>
              <c:strCache>
                <c:ptCount val="16"/>
                <c:pt idx="0">
                  <c:v>Arica y Parinacota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Metropolitana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Araucanía</c:v>
                </c:pt>
                <c:pt idx="12">
                  <c:v>Los Ríos</c:v>
                </c:pt>
                <c:pt idx="13">
                  <c:v>Los Lagos</c:v>
                </c:pt>
                <c:pt idx="14">
                  <c:v>Aysén</c:v>
                </c:pt>
                <c:pt idx="15">
                  <c:v>Magallanes</c:v>
                </c:pt>
              </c:strCache>
            </c:strRef>
          </c:cat>
          <c:val>
            <c:numRef>
              <c:f>Hoja1!$Q$5:$Q$20</c:f>
              <c:numCache>
                <c:formatCode>General</c:formatCode>
                <c:ptCount val="16"/>
                <c:pt idx="0" formatCode="#,##0">
                  <c:v>138</c:v>
                </c:pt>
                <c:pt idx="1">
                  <c:v>0</c:v>
                </c:pt>
                <c:pt idx="2">
                  <c:v>0</c:v>
                </c:pt>
                <c:pt idx="3" formatCode="#,##0">
                  <c:v>100</c:v>
                </c:pt>
                <c:pt idx="4" formatCode="#,##0">
                  <c:v>1228</c:v>
                </c:pt>
                <c:pt idx="5" formatCode="#,##0">
                  <c:v>1567</c:v>
                </c:pt>
                <c:pt idx="6" formatCode="#,##0">
                  <c:v>5747</c:v>
                </c:pt>
                <c:pt idx="7" formatCode="#,##0">
                  <c:v>3439</c:v>
                </c:pt>
                <c:pt idx="8" formatCode="#,##0">
                  <c:v>20509</c:v>
                </c:pt>
                <c:pt idx="9" formatCode="#,##0">
                  <c:v>20110</c:v>
                </c:pt>
                <c:pt idx="10" formatCode="#,##0">
                  <c:v>20782</c:v>
                </c:pt>
                <c:pt idx="11" formatCode="#,##0">
                  <c:v>11504</c:v>
                </c:pt>
                <c:pt idx="12" formatCode="#,##0">
                  <c:v>5255</c:v>
                </c:pt>
                <c:pt idx="13" formatCode="#,##0">
                  <c:v>2707</c:v>
                </c:pt>
                <c:pt idx="14" formatCode="#,##0">
                  <c:v>220</c:v>
                </c:pt>
                <c:pt idx="15" formatCode="#,##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51D-4F88-A15C-142E95C58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761999</xdr:colOff>
      <xdr:row>24</xdr:row>
      <xdr:rowOff>28574</xdr:rowOff>
    </xdr:from>
    <xdr:to>
      <xdr:col>29</xdr:col>
      <xdr:colOff>400049</xdr:colOff>
      <xdr:row>65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B08279-0BC6-4635-A1E2-673C4F0DB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189</xdr:row>
      <xdr:rowOff>28575</xdr:rowOff>
    </xdr:from>
    <xdr:to>
      <xdr:col>13</xdr:col>
      <xdr:colOff>0</xdr:colOff>
      <xdr:row>221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BA3A903-3199-4549-AE36-C3784459E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66</xdr:row>
      <xdr:rowOff>0</xdr:rowOff>
    </xdr:from>
    <xdr:to>
      <xdr:col>29</xdr:col>
      <xdr:colOff>400050</xdr:colOff>
      <xdr:row>107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04F81A9-DCBB-4C15-AC72-73FCB3D5C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37;stica%20piv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GRÁFICOS REGIONALES"/>
      <sheetName val="Nacional"/>
      <sheetName val="Ranking"/>
      <sheetName val="Carol Muller"/>
      <sheetName val="Merme"/>
    </sheetNames>
    <sheetDataSet>
      <sheetData sheetId="0">
        <row r="158">
          <cell r="A158">
            <v>15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4</v>
          </cell>
        </row>
        <row r="163">
          <cell r="A163">
            <v>5</v>
          </cell>
        </row>
        <row r="164">
          <cell r="A164" t="str">
            <v>RM</v>
          </cell>
        </row>
        <row r="165">
          <cell r="A165">
            <v>6</v>
          </cell>
        </row>
        <row r="166">
          <cell r="A166">
            <v>7</v>
          </cell>
        </row>
        <row r="167">
          <cell r="A167">
            <v>16</v>
          </cell>
        </row>
        <row r="168">
          <cell r="A168">
            <v>8</v>
          </cell>
        </row>
        <row r="169">
          <cell r="A169">
            <v>9</v>
          </cell>
        </row>
        <row r="170">
          <cell r="A170">
            <v>10</v>
          </cell>
        </row>
        <row r="171">
          <cell r="A171">
            <v>11</v>
          </cell>
        </row>
        <row r="172">
          <cell r="A172">
            <v>12</v>
          </cell>
        </row>
        <row r="173">
          <cell r="A173">
            <v>14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8C9F-6B0E-4B0A-860E-E41E2871EA2F}">
  <dimension ref="A1:CJ180"/>
  <sheetViews>
    <sheetView tabSelected="1" workbookViewId="0">
      <selection sqref="A1:F2"/>
    </sheetView>
  </sheetViews>
  <sheetFormatPr baseColWidth="10" defaultRowHeight="15" x14ac:dyDescent="0.25"/>
  <cols>
    <col min="1" max="1" width="7.42578125" customWidth="1"/>
    <col min="2" max="2" width="16.42578125" customWidth="1"/>
    <col min="3" max="3" width="13.85546875" customWidth="1"/>
    <col min="4" max="4" width="10.140625" customWidth="1"/>
    <col min="5" max="5" width="6" style="46" hidden="1" customWidth="1"/>
    <col min="6" max="6" width="6.7109375" style="46" hidden="1" customWidth="1"/>
    <col min="7" max="7" width="10" style="47" hidden="1" customWidth="1"/>
    <col min="8" max="8" width="8.85546875" style="48" hidden="1" customWidth="1"/>
    <col min="9" max="10" width="7" style="46" customWidth="1"/>
    <col min="11" max="11" width="9" style="46" customWidth="1"/>
    <col min="12" max="12" width="11.28515625" style="46" customWidth="1"/>
    <col min="13" max="13" width="5.5703125" style="46" bestFit="1" customWidth="1"/>
    <col min="15" max="15" width="16.7109375" bestFit="1" customWidth="1"/>
    <col min="16" max="16" width="10.140625" bestFit="1" customWidth="1"/>
    <col min="17" max="17" width="14" bestFit="1" customWidth="1"/>
  </cols>
  <sheetData>
    <row r="1" spans="1:17" ht="15.75" customHeight="1" thickBot="1" x14ac:dyDescent="0.3">
      <c r="A1" s="81" t="s">
        <v>0</v>
      </c>
      <c r="B1" s="82"/>
      <c r="C1" s="82"/>
      <c r="D1" s="82"/>
      <c r="E1" s="82"/>
      <c r="F1" s="83"/>
      <c r="G1" s="1"/>
      <c r="H1" s="1"/>
      <c r="I1" s="1"/>
      <c r="J1" s="1"/>
      <c r="K1" s="1"/>
      <c r="L1" s="50">
        <v>43647</v>
      </c>
      <c r="M1" s="1"/>
    </row>
    <row r="2" spans="1:17" ht="16.5" thickBot="1" x14ac:dyDescent="0.3">
      <c r="A2" s="84"/>
      <c r="B2" s="85"/>
      <c r="C2" s="85"/>
      <c r="D2" s="85"/>
      <c r="E2" s="85"/>
      <c r="F2" s="86"/>
      <c r="G2" s="2"/>
      <c r="H2" s="2"/>
      <c r="I2" s="87" t="s">
        <v>1</v>
      </c>
      <c r="J2" s="88"/>
      <c r="K2" s="88"/>
      <c r="L2" s="88"/>
      <c r="M2" s="89"/>
    </row>
    <row r="3" spans="1:17" ht="15.75" thickBot="1" x14ac:dyDescent="0.3">
      <c r="A3" s="78" t="s">
        <v>2</v>
      </c>
      <c r="B3" s="79"/>
      <c r="C3" s="79"/>
      <c r="D3" s="80"/>
      <c r="E3" s="3"/>
      <c r="F3" s="3"/>
      <c r="G3" s="78" t="s">
        <v>3</v>
      </c>
      <c r="H3" s="80"/>
      <c r="I3" s="90"/>
      <c r="J3" s="91"/>
      <c r="K3" s="91"/>
      <c r="L3" s="91"/>
      <c r="M3" s="92"/>
      <c r="O3" s="68" t="s">
        <v>170</v>
      </c>
      <c r="P3" s="68"/>
      <c r="Q3" s="68"/>
    </row>
    <row r="4" spans="1:17" s="14" customFormat="1" ht="45.75" thickBot="1" x14ac:dyDescent="0.3">
      <c r="A4" s="4" t="s">
        <v>4</v>
      </c>
      <c r="B4" s="5" t="s">
        <v>5</v>
      </c>
      <c r="C4" s="6" t="s">
        <v>6</v>
      </c>
      <c r="D4" s="6" t="s">
        <v>8</v>
      </c>
      <c r="E4" s="7" t="s">
        <v>7</v>
      </c>
      <c r="F4" s="8" t="s">
        <v>9</v>
      </c>
      <c r="G4" s="9" t="s">
        <v>10</v>
      </c>
      <c r="H4" s="10" t="s">
        <v>11</v>
      </c>
      <c r="I4" s="11" t="s">
        <v>12</v>
      </c>
      <c r="J4" s="12" t="s">
        <v>13</v>
      </c>
      <c r="K4" s="12" t="s">
        <v>14</v>
      </c>
      <c r="L4" s="12" t="s">
        <v>15</v>
      </c>
      <c r="M4" s="13" t="s">
        <v>16</v>
      </c>
      <c r="O4" s="11" t="s">
        <v>4</v>
      </c>
      <c r="P4" s="11" t="s">
        <v>166</v>
      </c>
      <c r="Q4" s="11" t="s">
        <v>17</v>
      </c>
    </row>
    <row r="5" spans="1:17" x14ac:dyDescent="0.25">
      <c r="A5" s="93">
        <v>15</v>
      </c>
      <c r="B5" s="15" t="s">
        <v>18</v>
      </c>
      <c r="C5" s="15">
        <v>0</v>
      </c>
      <c r="D5" s="15">
        <v>0</v>
      </c>
      <c r="E5" s="16"/>
      <c r="F5" s="17" t="s">
        <v>19</v>
      </c>
      <c r="G5" s="18" t="s">
        <v>20</v>
      </c>
      <c r="H5" s="19" t="e">
        <v>#VALUE!</v>
      </c>
      <c r="I5" s="20"/>
      <c r="J5" s="15"/>
      <c r="K5" s="15"/>
      <c r="L5" s="15"/>
      <c r="M5" s="49">
        <v>0</v>
      </c>
      <c r="O5" s="57" t="s">
        <v>22</v>
      </c>
      <c r="P5" s="63">
        <v>3</v>
      </c>
      <c r="Q5" s="63">
        <v>138</v>
      </c>
    </row>
    <row r="6" spans="1:17" x14ac:dyDescent="0.25">
      <c r="A6" s="72"/>
      <c r="B6" s="15" t="s">
        <v>21</v>
      </c>
      <c r="C6" s="15">
        <v>3</v>
      </c>
      <c r="D6" s="15">
        <v>138</v>
      </c>
      <c r="E6" s="16">
        <v>1.476583314608545E-3</v>
      </c>
      <c r="F6" s="17">
        <v>46</v>
      </c>
      <c r="G6" s="18">
        <v>713</v>
      </c>
      <c r="H6" s="19">
        <v>19.35483870967742</v>
      </c>
      <c r="I6" s="20">
        <v>3</v>
      </c>
      <c r="J6" s="15"/>
      <c r="K6" s="15"/>
      <c r="L6" s="15"/>
      <c r="M6" s="49">
        <v>3</v>
      </c>
      <c r="O6" s="58" t="s">
        <v>171</v>
      </c>
      <c r="P6" s="64">
        <v>0</v>
      </c>
      <c r="Q6" s="64">
        <v>0</v>
      </c>
    </row>
    <row r="7" spans="1:17" x14ac:dyDescent="0.25">
      <c r="A7" s="69" t="s">
        <v>22</v>
      </c>
      <c r="B7" s="70"/>
      <c r="C7" s="22">
        <v>3</v>
      </c>
      <c r="D7" s="22">
        <v>138</v>
      </c>
      <c r="E7" s="23">
        <v>1.476583314608545E-3</v>
      </c>
      <c r="F7" s="22">
        <v>46</v>
      </c>
      <c r="G7" s="22">
        <v>713</v>
      </c>
      <c r="H7" s="24">
        <v>19.35483870967742</v>
      </c>
      <c r="I7" s="26">
        <v>3</v>
      </c>
      <c r="J7" s="22">
        <v>0</v>
      </c>
      <c r="K7" s="22">
        <v>0</v>
      </c>
      <c r="L7" s="22">
        <v>0</v>
      </c>
      <c r="M7" s="25">
        <v>3</v>
      </c>
      <c r="O7" s="58" t="s">
        <v>172</v>
      </c>
      <c r="P7" s="64">
        <v>0</v>
      </c>
      <c r="Q7" s="64">
        <v>0</v>
      </c>
    </row>
    <row r="8" spans="1:17" x14ac:dyDescent="0.25">
      <c r="A8" s="27">
        <v>3</v>
      </c>
      <c r="B8" s="15" t="s">
        <v>23</v>
      </c>
      <c r="C8" s="15">
        <v>1</v>
      </c>
      <c r="D8" s="15">
        <v>100</v>
      </c>
      <c r="E8" s="16">
        <v>1.0699879091366268E-3</v>
      </c>
      <c r="F8" s="17">
        <v>100</v>
      </c>
      <c r="G8" s="18">
        <v>4099</v>
      </c>
      <c r="H8" s="19">
        <v>2.4396194193705782</v>
      </c>
      <c r="I8" s="20">
        <v>1</v>
      </c>
      <c r="J8" s="15"/>
      <c r="K8" s="15"/>
      <c r="L8" s="15"/>
      <c r="M8" s="49">
        <v>1</v>
      </c>
      <c r="O8" s="58" t="s">
        <v>24</v>
      </c>
      <c r="P8" s="65">
        <v>1</v>
      </c>
      <c r="Q8" s="65">
        <v>100</v>
      </c>
    </row>
    <row r="9" spans="1:17" x14ac:dyDescent="0.25">
      <c r="A9" s="69" t="s">
        <v>24</v>
      </c>
      <c r="B9" s="70"/>
      <c r="C9" s="22">
        <v>1</v>
      </c>
      <c r="D9" s="22">
        <v>100</v>
      </c>
      <c r="E9" s="23">
        <v>1.0699879091366268E-3</v>
      </c>
      <c r="F9" s="28">
        <v>100</v>
      </c>
      <c r="G9" s="26">
        <v>4099</v>
      </c>
      <c r="H9" s="24">
        <v>2.4396194193705782</v>
      </c>
      <c r="I9" s="26">
        <v>1</v>
      </c>
      <c r="J9" s="22">
        <v>0</v>
      </c>
      <c r="K9" s="22">
        <v>0</v>
      </c>
      <c r="L9" s="22">
        <v>0</v>
      </c>
      <c r="M9" s="25">
        <v>1</v>
      </c>
      <c r="O9" s="58" t="s">
        <v>26</v>
      </c>
      <c r="P9" s="65">
        <v>24</v>
      </c>
      <c r="Q9" s="65">
        <v>1228</v>
      </c>
    </row>
    <row r="10" spans="1:17" x14ac:dyDescent="0.25">
      <c r="A10" s="71">
        <v>4</v>
      </c>
      <c r="B10" s="15" t="s">
        <v>25</v>
      </c>
      <c r="C10" s="15">
        <v>6</v>
      </c>
      <c r="D10" s="15">
        <v>112</v>
      </c>
      <c r="E10" s="16">
        <v>1.1983864582330219E-3</v>
      </c>
      <c r="F10" s="17">
        <v>18.666666666666668</v>
      </c>
      <c r="G10" s="18">
        <v>1053</v>
      </c>
      <c r="H10" s="19">
        <v>10.63627730294397</v>
      </c>
      <c r="I10" s="20">
        <v>6</v>
      </c>
      <c r="J10" s="15"/>
      <c r="K10" s="15"/>
      <c r="L10" s="15"/>
      <c r="M10" s="49">
        <v>6</v>
      </c>
      <c r="O10" s="58" t="s">
        <v>35</v>
      </c>
      <c r="P10" s="65">
        <v>30</v>
      </c>
      <c r="Q10" s="65">
        <v>1567</v>
      </c>
    </row>
    <row r="11" spans="1:17" x14ac:dyDescent="0.25">
      <c r="A11" s="73"/>
      <c r="B11" s="15" t="s">
        <v>26</v>
      </c>
      <c r="C11" s="15">
        <v>10</v>
      </c>
      <c r="D11" s="15">
        <v>699</v>
      </c>
      <c r="E11" s="16">
        <v>7.4792154848650214E-3</v>
      </c>
      <c r="F11" s="17">
        <v>69.900000000000006</v>
      </c>
      <c r="G11" s="18">
        <v>5616</v>
      </c>
      <c r="H11" s="19">
        <v>12.446581196581196</v>
      </c>
      <c r="I11" s="20">
        <v>10</v>
      </c>
      <c r="J11" s="15"/>
      <c r="K11" s="15"/>
      <c r="L11" s="15"/>
      <c r="M11" s="49">
        <v>10</v>
      </c>
      <c r="O11" s="58" t="s">
        <v>173</v>
      </c>
      <c r="P11" s="65">
        <v>141</v>
      </c>
      <c r="Q11" s="65">
        <v>5747</v>
      </c>
    </row>
    <row r="12" spans="1:17" x14ac:dyDescent="0.25">
      <c r="A12" s="73"/>
      <c r="B12" s="15" t="s">
        <v>27</v>
      </c>
      <c r="C12" s="15">
        <v>6</v>
      </c>
      <c r="D12" s="15">
        <v>349</v>
      </c>
      <c r="E12" s="16">
        <v>3.7342578028868273E-3</v>
      </c>
      <c r="F12" s="17">
        <v>58.166666666666664</v>
      </c>
      <c r="G12" s="18">
        <v>5006</v>
      </c>
      <c r="H12" s="19">
        <v>6.9716340391530167</v>
      </c>
      <c r="I12" s="20">
        <v>6</v>
      </c>
      <c r="J12" s="15"/>
      <c r="K12" s="15"/>
      <c r="L12" s="15"/>
      <c r="M12" s="49">
        <v>6</v>
      </c>
      <c r="O12" s="58" t="s">
        <v>64</v>
      </c>
      <c r="P12" s="65">
        <v>54</v>
      </c>
      <c r="Q12" s="65">
        <v>3439</v>
      </c>
    </row>
    <row r="13" spans="1:17" x14ac:dyDescent="0.25">
      <c r="A13" s="72"/>
      <c r="B13" s="15" t="s">
        <v>28</v>
      </c>
      <c r="C13" s="15">
        <v>2</v>
      </c>
      <c r="D13" s="15">
        <v>68</v>
      </c>
      <c r="E13" s="16">
        <v>7.2759177821290621E-4</v>
      </c>
      <c r="F13" s="17">
        <v>34</v>
      </c>
      <c r="G13" s="18">
        <v>23378</v>
      </c>
      <c r="H13" s="19">
        <v>0.29087175977414664</v>
      </c>
      <c r="I13" s="20">
        <v>2</v>
      </c>
      <c r="J13" s="15"/>
      <c r="K13" s="15"/>
      <c r="L13" s="15"/>
      <c r="M13" s="49">
        <v>2</v>
      </c>
      <c r="O13" s="59" t="s">
        <v>73</v>
      </c>
      <c r="P13" s="66">
        <v>468</v>
      </c>
      <c r="Q13" s="66">
        <v>20509</v>
      </c>
    </row>
    <row r="14" spans="1:17" x14ac:dyDescent="0.25">
      <c r="A14" s="69" t="s">
        <v>26</v>
      </c>
      <c r="B14" s="70"/>
      <c r="C14" s="22">
        <v>24</v>
      </c>
      <c r="D14" s="22">
        <v>1228</v>
      </c>
      <c r="E14" s="23">
        <v>1.3139451524197777E-2</v>
      </c>
      <c r="F14" s="28">
        <v>51.166666666666664</v>
      </c>
      <c r="G14" s="26">
        <v>35053</v>
      </c>
      <c r="H14" s="24">
        <v>3.5032664821841211</v>
      </c>
      <c r="I14" s="26">
        <v>24</v>
      </c>
      <c r="J14" s="22">
        <v>0</v>
      </c>
      <c r="K14" s="22">
        <v>0</v>
      </c>
      <c r="L14" s="22">
        <v>0</v>
      </c>
      <c r="M14" s="25">
        <v>24</v>
      </c>
      <c r="O14" s="59" t="s">
        <v>102</v>
      </c>
      <c r="P14" s="66">
        <v>451</v>
      </c>
      <c r="Q14" s="66">
        <v>20110</v>
      </c>
    </row>
    <row r="15" spans="1:17" x14ac:dyDescent="0.25">
      <c r="A15" s="71">
        <v>5</v>
      </c>
      <c r="B15" s="15" t="s">
        <v>29</v>
      </c>
      <c r="C15" s="15">
        <v>4</v>
      </c>
      <c r="D15" s="15">
        <v>241</v>
      </c>
      <c r="E15" s="16">
        <v>2.5786708610192706E-3</v>
      </c>
      <c r="F15" s="17">
        <v>60.25</v>
      </c>
      <c r="G15" s="18">
        <v>887</v>
      </c>
      <c r="H15" s="19">
        <v>27.170236753100337</v>
      </c>
      <c r="I15" s="20">
        <v>4</v>
      </c>
      <c r="J15" s="15"/>
      <c r="K15" s="15"/>
      <c r="L15" s="15"/>
      <c r="M15" s="49">
        <v>4</v>
      </c>
      <c r="O15" s="59" t="s">
        <v>117</v>
      </c>
      <c r="P15" s="66">
        <v>418</v>
      </c>
      <c r="Q15" s="66">
        <v>20782</v>
      </c>
    </row>
    <row r="16" spans="1:17" x14ac:dyDescent="0.25">
      <c r="A16" s="73"/>
      <c r="B16" s="15" t="s">
        <v>30</v>
      </c>
      <c r="C16" s="15">
        <v>18</v>
      </c>
      <c r="D16" s="15">
        <v>973</v>
      </c>
      <c r="E16" s="16">
        <v>1.0410982355899379E-2</v>
      </c>
      <c r="F16" s="17">
        <v>54.055555555555557</v>
      </c>
      <c r="G16" s="18">
        <v>7661</v>
      </c>
      <c r="H16" s="19">
        <v>12.700691815689858</v>
      </c>
      <c r="I16" s="20">
        <v>11</v>
      </c>
      <c r="J16" s="15">
        <v>6</v>
      </c>
      <c r="K16" s="15"/>
      <c r="L16" s="15">
        <v>1</v>
      </c>
      <c r="M16" s="49">
        <v>18</v>
      </c>
      <c r="O16" s="59" t="s">
        <v>174</v>
      </c>
      <c r="P16" s="66">
        <v>203</v>
      </c>
      <c r="Q16" s="66">
        <v>11504</v>
      </c>
    </row>
    <row r="17" spans="1:17" x14ac:dyDescent="0.25">
      <c r="A17" s="73"/>
      <c r="B17" s="15" t="s">
        <v>31</v>
      </c>
      <c r="C17" s="15">
        <v>1</v>
      </c>
      <c r="D17" s="15">
        <v>41</v>
      </c>
      <c r="E17" s="16">
        <v>4.3869504274601697E-4</v>
      </c>
      <c r="F17" s="17">
        <v>41</v>
      </c>
      <c r="G17" s="18">
        <v>3707</v>
      </c>
      <c r="H17" s="19">
        <v>1.1060156460749933</v>
      </c>
      <c r="I17" s="20"/>
      <c r="J17" s="15"/>
      <c r="K17" s="15">
        <v>1</v>
      </c>
      <c r="L17" s="15"/>
      <c r="M17" s="49">
        <v>1</v>
      </c>
      <c r="O17" s="58" t="s">
        <v>147</v>
      </c>
      <c r="P17" s="65">
        <v>83</v>
      </c>
      <c r="Q17" s="65">
        <v>5255</v>
      </c>
    </row>
    <row r="18" spans="1:17" x14ac:dyDescent="0.25">
      <c r="A18" s="73"/>
      <c r="B18" s="15" t="s">
        <v>32</v>
      </c>
      <c r="C18" s="15">
        <v>1</v>
      </c>
      <c r="D18" s="15">
        <v>20</v>
      </c>
      <c r="E18" s="16">
        <v>2.1399758182732536E-4</v>
      </c>
      <c r="F18" s="17">
        <v>20</v>
      </c>
      <c r="G18" s="18">
        <v>311</v>
      </c>
      <c r="H18" s="19">
        <v>6.430868167202572</v>
      </c>
      <c r="I18" s="20">
        <v>1</v>
      </c>
      <c r="J18" s="15"/>
      <c r="K18" s="15"/>
      <c r="L18" s="15"/>
      <c r="M18" s="49">
        <v>1</v>
      </c>
      <c r="O18" s="58" t="s">
        <v>141</v>
      </c>
      <c r="P18" s="65">
        <v>60</v>
      </c>
      <c r="Q18" s="65">
        <v>2707</v>
      </c>
    </row>
    <row r="19" spans="1:17" x14ac:dyDescent="0.25">
      <c r="A19" s="73"/>
      <c r="B19" s="15" t="s">
        <v>33</v>
      </c>
      <c r="C19" s="15">
        <v>0</v>
      </c>
      <c r="D19" s="15">
        <v>0</v>
      </c>
      <c r="E19" s="16">
        <v>0</v>
      </c>
      <c r="F19" s="17" t="s">
        <v>19</v>
      </c>
      <c r="G19" s="18" t="s">
        <v>20</v>
      </c>
      <c r="H19" s="19" t="e">
        <v>#VALUE!</v>
      </c>
      <c r="I19" s="20"/>
      <c r="J19" s="15"/>
      <c r="K19" s="15"/>
      <c r="L19" s="15"/>
      <c r="M19" s="49">
        <v>0</v>
      </c>
      <c r="O19" s="58" t="s">
        <v>161</v>
      </c>
      <c r="P19" s="65">
        <v>5</v>
      </c>
      <c r="Q19" s="65">
        <v>220</v>
      </c>
    </row>
    <row r="20" spans="1:17" ht="15.75" thickBot="1" x14ac:dyDescent="0.3">
      <c r="A20" s="73"/>
      <c r="B20" s="15" t="s">
        <v>34</v>
      </c>
      <c r="C20" s="15">
        <v>5</v>
      </c>
      <c r="D20" s="15">
        <v>253</v>
      </c>
      <c r="E20" s="16">
        <v>2.7070694101156657E-3</v>
      </c>
      <c r="F20" s="17">
        <v>50.6</v>
      </c>
      <c r="G20" s="18">
        <v>2176</v>
      </c>
      <c r="H20" s="19">
        <v>11.626838235294118</v>
      </c>
      <c r="I20" s="20">
        <v>2</v>
      </c>
      <c r="J20" s="15">
        <v>3</v>
      </c>
      <c r="K20" s="15"/>
      <c r="L20" s="15"/>
      <c r="M20" s="49">
        <v>5</v>
      </c>
      <c r="O20" s="60" t="s">
        <v>164</v>
      </c>
      <c r="P20" s="67">
        <v>3</v>
      </c>
      <c r="Q20" s="67">
        <v>153</v>
      </c>
    </row>
    <row r="21" spans="1:17" ht="15.75" thickBot="1" x14ac:dyDescent="0.3">
      <c r="A21" s="72"/>
      <c r="B21" s="15" t="s">
        <v>35</v>
      </c>
      <c r="C21" s="15">
        <v>1</v>
      </c>
      <c r="D21" s="15">
        <v>39</v>
      </c>
      <c r="E21" s="16">
        <v>4.1729528456328443E-4</v>
      </c>
      <c r="F21" s="17">
        <v>39</v>
      </c>
      <c r="G21" s="18">
        <v>134</v>
      </c>
      <c r="H21" s="19">
        <v>29.104477611940297</v>
      </c>
      <c r="I21" s="20"/>
      <c r="J21" s="15">
        <v>1</v>
      </c>
      <c r="K21" s="15"/>
      <c r="L21" s="15"/>
      <c r="M21" s="49">
        <v>1</v>
      </c>
      <c r="O21" s="61" t="s">
        <v>169</v>
      </c>
      <c r="P21" s="62">
        <v>1944</v>
      </c>
      <c r="Q21" s="62">
        <v>93459</v>
      </c>
    </row>
    <row r="22" spans="1:17" x14ac:dyDescent="0.25">
      <c r="A22" s="69" t="s">
        <v>35</v>
      </c>
      <c r="B22" s="70"/>
      <c r="C22" s="22">
        <v>30</v>
      </c>
      <c r="D22" s="22">
        <v>1567</v>
      </c>
      <c r="E22" s="23">
        <v>1.6766710536170942E-2</v>
      </c>
      <c r="F22" s="28">
        <v>52.233333333333334</v>
      </c>
      <c r="G22" s="26">
        <v>14876</v>
      </c>
      <c r="H22" s="24">
        <v>10.533745630545846</v>
      </c>
      <c r="I22" s="26">
        <v>18</v>
      </c>
      <c r="J22" s="22">
        <v>10</v>
      </c>
      <c r="K22" s="22">
        <v>1</v>
      </c>
      <c r="L22" s="22">
        <v>1</v>
      </c>
      <c r="M22" s="25">
        <v>30</v>
      </c>
    </row>
    <row r="23" spans="1:17" x14ac:dyDescent="0.25">
      <c r="A23" s="71">
        <v>13</v>
      </c>
      <c r="B23" s="15" t="s">
        <v>36</v>
      </c>
      <c r="C23" s="15">
        <v>1</v>
      </c>
      <c r="D23" s="15">
        <v>17</v>
      </c>
      <c r="E23" s="16">
        <v>1.8189794455322655E-4</v>
      </c>
      <c r="F23" s="17">
        <v>17</v>
      </c>
      <c r="G23" s="18">
        <v>10052</v>
      </c>
      <c r="H23" s="19">
        <v>0.16912057302029446</v>
      </c>
      <c r="I23" s="20">
        <v>1</v>
      </c>
      <c r="J23" s="15"/>
      <c r="K23" s="15"/>
      <c r="L23" s="15"/>
      <c r="M23" s="49">
        <v>1</v>
      </c>
    </row>
    <row r="24" spans="1:17" x14ac:dyDescent="0.25">
      <c r="A24" s="73"/>
      <c r="B24" s="15" t="s">
        <v>37</v>
      </c>
      <c r="C24" s="15">
        <v>10</v>
      </c>
      <c r="D24" s="15">
        <v>425</v>
      </c>
      <c r="E24" s="16">
        <v>4.5474486138306633E-3</v>
      </c>
      <c r="F24" s="17">
        <v>42.5</v>
      </c>
      <c r="G24" s="18">
        <v>5536</v>
      </c>
      <c r="H24" s="19">
        <v>7.6770231213872835</v>
      </c>
      <c r="I24" s="20">
        <v>10</v>
      </c>
      <c r="J24" s="15"/>
      <c r="K24" s="15"/>
      <c r="L24" s="15"/>
      <c r="M24" s="49">
        <v>10</v>
      </c>
    </row>
    <row r="25" spans="1:17" x14ac:dyDescent="0.25">
      <c r="A25" s="73"/>
      <c r="B25" s="15" t="s">
        <v>38</v>
      </c>
      <c r="C25" s="15">
        <v>0</v>
      </c>
      <c r="D25" s="15">
        <v>0</v>
      </c>
      <c r="E25" s="16"/>
      <c r="F25" s="17" t="s">
        <v>19</v>
      </c>
      <c r="G25" s="18" t="s">
        <v>20</v>
      </c>
      <c r="H25" s="19" t="e">
        <v>#VALUE!</v>
      </c>
      <c r="I25" s="20"/>
      <c r="J25" s="15"/>
      <c r="K25" s="15"/>
      <c r="L25" s="15"/>
      <c r="M25" s="49">
        <v>0</v>
      </c>
    </row>
    <row r="26" spans="1:17" x14ac:dyDescent="0.25">
      <c r="A26" s="73"/>
      <c r="B26" s="15" t="s">
        <v>39</v>
      </c>
      <c r="C26" s="15">
        <v>10</v>
      </c>
      <c r="D26" s="15">
        <v>298</v>
      </c>
      <c r="E26" s="16">
        <v>3.1885639692271479E-3</v>
      </c>
      <c r="F26" s="17">
        <v>29.8</v>
      </c>
      <c r="G26" s="18">
        <v>6596</v>
      </c>
      <c r="H26" s="19">
        <v>4.5178896300788356</v>
      </c>
      <c r="I26" s="20">
        <v>9</v>
      </c>
      <c r="J26" s="15">
        <v>1</v>
      </c>
      <c r="K26" s="15"/>
      <c r="L26" s="15"/>
      <c r="M26" s="49">
        <v>10</v>
      </c>
    </row>
    <row r="27" spans="1:17" x14ac:dyDescent="0.25">
      <c r="A27" s="73"/>
      <c r="B27" s="15" t="s">
        <v>40</v>
      </c>
      <c r="C27" s="15">
        <v>25</v>
      </c>
      <c r="D27" s="15">
        <v>909</v>
      </c>
      <c r="E27" s="16">
        <v>9.7261900940519373E-3</v>
      </c>
      <c r="F27" s="17">
        <v>36.36</v>
      </c>
      <c r="G27" s="18">
        <v>9573</v>
      </c>
      <c r="H27" s="19">
        <v>9.4954559699153869</v>
      </c>
      <c r="I27" s="20">
        <v>25</v>
      </c>
      <c r="J27" s="15"/>
      <c r="K27" s="15"/>
      <c r="L27" s="15"/>
      <c r="M27" s="49">
        <v>25</v>
      </c>
    </row>
    <row r="28" spans="1:17" x14ac:dyDescent="0.25">
      <c r="A28" s="73"/>
      <c r="B28" s="15" t="s">
        <v>41</v>
      </c>
      <c r="C28" s="15">
        <v>63</v>
      </c>
      <c r="D28" s="15">
        <v>2438</v>
      </c>
      <c r="E28" s="16">
        <v>2.6086305224750962E-2</v>
      </c>
      <c r="F28" s="17">
        <v>38.698412698412696</v>
      </c>
      <c r="G28" s="18">
        <v>31801</v>
      </c>
      <c r="H28" s="19">
        <v>7.6664255841011286</v>
      </c>
      <c r="I28" s="20">
        <v>62</v>
      </c>
      <c r="J28" s="15"/>
      <c r="K28" s="15"/>
      <c r="L28" s="15">
        <v>1</v>
      </c>
      <c r="M28" s="49">
        <v>63</v>
      </c>
    </row>
    <row r="29" spans="1:17" x14ac:dyDescent="0.25">
      <c r="A29" s="73"/>
      <c r="B29" s="15" t="s">
        <v>42</v>
      </c>
      <c r="C29" s="15">
        <v>5</v>
      </c>
      <c r="D29" s="15">
        <v>290</v>
      </c>
      <c r="E29" s="16">
        <v>3.1029649364962175E-3</v>
      </c>
      <c r="F29" s="17">
        <v>58</v>
      </c>
      <c r="G29" s="18">
        <v>5492</v>
      </c>
      <c r="H29" s="19">
        <v>5.2804078659868896</v>
      </c>
      <c r="I29" s="20">
        <v>3</v>
      </c>
      <c r="J29" s="15"/>
      <c r="K29" s="15">
        <v>1</v>
      </c>
      <c r="L29" s="15">
        <v>1</v>
      </c>
      <c r="M29" s="49">
        <v>5</v>
      </c>
    </row>
    <row r="30" spans="1:17" x14ac:dyDescent="0.25">
      <c r="A30" s="73"/>
      <c r="B30" s="15" t="s">
        <v>43</v>
      </c>
      <c r="C30" s="15">
        <v>20</v>
      </c>
      <c r="D30" s="15">
        <v>1070</v>
      </c>
      <c r="E30" s="16">
        <v>1.1448870627761907E-2</v>
      </c>
      <c r="F30" s="17">
        <v>53.5</v>
      </c>
      <c r="G30" s="18">
        <v>4800</v>
      </c>
      <c r="H30" s="19">
        <v>22.291666666666668</v>
      </c>
      <c r="I30" s="20">
        <v>16</v>
      </c>
      <c r="J30" s="15">
        <v>4</v>
      </c>
      <c r="K30" s="15"/>
      <c r="L30" s="15"/>
      <c r="M30" s="49">
        <v>20</v>
      </c>
    </row>
    <row r="31" spans="1:17" x14ac:dyDescent="0.25">
      <c r="A31" s="72"/>
      <c r="B31" s="15" t="s">
        <v>44</v>
      </c>
      <c r="C31" s="15">
        <v>7</v>
      </c>
      <c r="D31" s="15">
        <v>300</v>
      </c>
      <c r="E31" s="16">
        <v>3.2099637274098803E-3</v>
      </c>
      <c r="F31" s="17">
        <v>42.857142857142854</v>
      </c>
      <c r="G31" s="18">
        <v>4641</v>
      </c>
      <c r="H31" s="19">
        <v>6.4641241111829348</v>
      </c>
      <c r="I31" s="20">
        <v>5</v>
      </c>
      <c r="J31" s="15">
        <v>2</v>
      </c>
      <c r="K31" s="15"/>
      <c r="L31" s="15"/>
      <c r="M31" s="49">
        <v>7</v>
      </c>
    </row>
    <row r="32" spans="1:17" x14ac:dyDescent="0.25">
      <c r="A32" s="69" t="s">
        <v>45</v>
      </c>
      <c r="B32" s="70"/>
      <c r="C32" s="22">
        <v>141</v>
      </c>
      <c r="D32" s="22">
        <v>5747</v>
      </c>
      <c r="E32" s="23">
        <v>6.1492205138081943E-2</v>
      </c>
      <c r="F32" s="28">
        <v>40.758865248226954</v>
      </c>
      <c r="G32" s="26">
        <v>78491</v>
      </c>
      <c r="H32" s="24">
        <v>7.3218585570320167</v>
      </c>
      <c r="I32" s="26">
        <v>131</v>
      </c>
      <c r="J32" s="22">
        <v>7</v>
      </c>
      <c r="K32" s="22">
        <v>1</v>
      </c>
      <c r="L32" s="22">
        <v>2</v>
      </c>
      <c r="M32" s="25">
        <v>141</v>
      </c>
    </row>
    <row r="33" spans="1:13" x14ac:dyDescent="0.25">
      <c r="A33" s="71">
        <v>6</v>
      </c>
      <c r="B33" s="15" t="s">
        <v>46</v>
      </c>
      <c r="C33" s="15">
        <v>15</v>
      </c>
      <c r="D33" s="15">
        <v>983</v>
      </c>
      <c r="E33" s="16">
        <v>1.0517981146813042E-2</v>
      </c>
      <c r="F33" s="17">
        <v>65.533333333333331</v>
      </c>
      <c r="G33" s="18">
        <v>10144</v>
      </c>
      <c r="H33" s="19">
        <v>9.6904574132492112</v>
      </c>
      <c r="I33" s="20">
        <v>10</v>
      </c>
      <c r="J33" s="15">
        <v>1</v>
      </c>
      <c r="K33" s="15">
        <v>4</v>
      </c>
      <c r="L33" s="15"/>
      <c r="M33" s="49">
        <v>15</v>
      </c>
    </row>
    <row r="34" spans="1:13" x14ac:dyDescent="0.25">
      <c r="A34" s="73"/>
      <c r="B34" s="15" t="s">
        <v>47</v>
      </c>
      <c r="C34" s="15">
        <v>4</v>
      </c>
      <c r="D34" s="15">
        <v>161</v>
      </c>
      <c r="E34" s="16">
        <v>1.7226805337099691E-3</v>
      </c>
      <c r="F34" s="17">
        <v>40.25</v>
      </c>
      <c r="G34" s="18">
        <v>19555</v>
      </c>
      <c r="H34" s="19">
        <v>0.82331884428534896</v>
      </c>
      <c r="I34" s="20">
        <v>3</v>
      </c>
      <c r="J34" s="15">
        <v>1</v>
      </c>
      <c r="K34" s="15"/>
      <c r="L34" s="15"/>
      <c r="M34" s="49">
        <v>4</v>
      </c>
    </row>
    <row r="35" spans="1:13" x14ac:dyDescent="0.25">
      <c r="A35" s="73"/>
      <c r="B35" s="15" t="s">
        <v>48</v>
      </c>
      <c r="C35" s="15">
        <v>1</v>
      </c>
      <c r="D35" s="15">
        <v>17</v>
      </c>
      <c r="E35" s="16">
        <v>1.8189794455322655E-4</v>
      </c>
      <c r="F35" s="17">
        <v>17</v>
      </c>
      <c r="G35" s="18">
        <v>2302</v>
      </c>
      <c r="H35" s="19">
        <v>0.73848827106863602</v>
      </c>
      <c r="I35" s="20">
        <v>1</v>
      </c>
      <c r="J35" s="15"/>
      <c r="K35" s="15"/>
      <c r="L35" s="15"/>
      <c r="M35" s="49">
        <v>1</v>
      </c>
    </row>
    <row r="36" spans="1:13" x14ac:dyDescent="0.25">
      <c r="A36" s="73"/>
      <c r="B36" s="15" t="s">
        <v>49</v>
      </c>
      <c r="C36" s="15">
        <v>0</v>
      </c>
      <c r="D36" s="15">
        <v>0</v>
      </c>
      <c r="E36" s="16">
        <v>0</v>
      </c>
      <c r="F36" s="17" t="s">
        <v>19</v>
      </c>
      <c r="G36" s="18">
        <v>11385</v>
      </c>
      <c r="H36" s="19">
        <v>0</v>
      </c>
      <c r="I36" s="20"/>
      <c r="J36" s="15"/>
      <c r="K36" s="15"/>
      <c r="L36" s="15"/>
      <c r="M36" s="49">
        <v>0</v>
      </c>
    </row>
    <row r="37" spans="1:13" x14ac:dyDescent="0.25">
      <c r="A37" s="73"/>
      <c r="B37" s="15" t="s">
        <v>50</v>
      </c>
      <c r="C37" s="15">
        <v>4</v>
      </c>
      <c r="D37" s="15">
        <v>194</v>
      </c>
      <c r="E37" s="16">
        <v>2.075776543725056E-3</v>
      </c>
      <c r="F37" s="17">
        <v>48.5</v>
      </c>
      <c r="G37" s="18">
        <v>521</v>
      </c>
      <c r="H37" s="19">
        <v>37.236084452975049</v>
      </c>
      <c r="I37" s="20">
        <v>4</v>
      </c>
      <c r="J37" s="15"/>
      <c r="K37" s="15"/>
      <c r="L37" s="15"/>
      <c r="M37" s="49">
        <v>4</v>
      </c>
    </row>
    <row r="38" spans="1:13" x14ac:dyDescent="0.25">
      <c r="A38" s="73"/>
      <c r="B38" s="15" t="s">
        <v>51</v>
      </c>
      <c r="C38" s="15">
        <v>1</v>
      </c>
      <c r="D38" s="15">
        <v>26</v>
      </c>
      <c r="E38" s="16">
        <v>2.7819685637552294E-4</v>
      </c>
      <c r="F38" s="17">
        <v>26</v>
      </c>
      <c r="G38" s="18">
        <v>3539</v>
      </c>
      <c r="H38" s="19">
        <v>0.73467081096354903</v>
      </c>
      <c r="I38" s="20">
        <v>1</v>
      </c>
      <c r="J38" s="15"/>
      <c r="K38" s="15"/>
      <c r="L38" s="15"/>
      <c r="M38" s="49">
        <v>1</v>
      </c>
    </row>
    <row r="39" spans="1:13" x14ac:dyDescent="0.25">
      <c r="A39" s="73"/>
      <c r="B39" s="15" t="s">
        <v>52</v>
      </c>
      <c r="C39" s="15">
        <v>12</v>
      </c>
      <c r="D39" s="15">
        <v>1057</v>
      </c>
      <c r="E39" s="16">
        <v>1.1309772199574145E-2</v>
      </c>
      <c r="F39" s="17">
        <v>88.083333333333329</v>
      </c>
      <c r="G39" s="18">
        <v>5392</v>
      </c>
      <c r="H39" s="19">
        <v>19.603115727002969</v>
      </c>
      <c r="I39" s="20">
        <v>7</v>
      </c>
      <c r="J39" s="15">
        <v>5</v>
      </c>
      <c r="K39" s="15"/>
      <c r="L39" s="15"/>
      <c r="M39" s="49">
        <v>12</v>
      </c>
    </row>
    <row r="40" spans="1:13" x14ac:dyDescent="0.25">
      <c r="A40" s="73"/>
      <c r="B40" s="15" t="s">
        <v>53</v>
      </c>
      <c r="C40" s="15">
        <v>0</v>
      </c>
      <c r="D40" s="15">
        <v>0</v>
      </c>
      <c r="E40" s="16"/>
      <c r="F40" s="17" t="s">
        <v>19</v>
      </c>
      <c r="G40" s="18" t="s">
        <v>20</v>
      </c>
      <c r="H40" s="19" t="e">
        <v>#VALUE!</v>
      </c>
      <c r="I40" s="20"/>
      <c r="J40" s="15"/>
      <c r="K40" s="15"/>
      <c r="L40" s="15"/>
      <c r="M40" s="49">
        <v>0</v>
      </c>
    </row>
    <row r="41" spans="1:13" x14ac:dyDescent="0.25">
      <c r="A41" s="73"/>
      <c r="B41" s="15" t="s">
        <v>54</v>
      </c>
      <c r="C41" s="15">
        <v>5</v>
      </c>
      <c r="D41" s="15">
        <v>381</v>
      </c>
      <c r="E41" s="16">
        <v>4.0766539338105475E-3</v>
      </c>
      <c r="F41" s="17">
        <v>76.2</v>
      </c>
      <c r="G41" s="18">
        <v>7110</v>
      </c>
      <c r="H41" s="19">
        <v>5.3586497890295357</v>
      </c>
      <c r="I41" s="20">
        <v>4</v>
      </c>
      <c r="J41" s="15"/>
      <c r="K41" s="15">
        <v>1</v>
      </c>
      <c r="L41" s="15"/>
      <c r="M41" s="49">
        <v>5</v>
      </c>
    </row>
    <row r="42" spans="1:13" x14ac:dyDescent="0.25">
      <c r="A42" s="73"/>
      <c r="B42" s="15" t="s">
        <v>55</v>
      </c>
      <c r="C42" s="15">
        <v>2</v>
      </c>
      <c r="D42" s="15">
        <v>152</v>
      </c>
      <c r="E42" s="16">
        <v>1.6263816218876727E-3</v>
      </c>
      <c r="F42" s="17">
        <v>76</v>
      </c>
      <c r="G42" s="18">
        <v>12576</v>
      </c>
      <c r="H42" s="19">
        <v>1.2086513994910941</v>
      </c>
      <c r="I42" s="20"/>
      <c r="J42" s="15">
        <v>2</v>
      </c>
      <c r="K42" s="15"/>
      <c r="L42" s="15"/>
      <c r="M42" s="49">
        <v>2</v>
      </c>
    </row>
    <row r="43" spans="1:13" x14ac:dyDescent="0.25">
      <c r="A43" s="73"/>
      <c r="B43" s="15" t="s">
        <v>56</v>
      </c>
      <c r="C43" s="15">
        <v>1</v>
      </c>
      <c r="D43" s="15">
        <v>26</v>
      </c>
      <c r="E43" s="16">
        <v>2.7819685637552294E-4</v>
      </c>
      <c r="F43" s="17">
        <v>26</v>
      </c>
      <c r="G43" s="18">
        <v>344</v>
      </c>
      <c r="H43" s="19">
        <v>7.558139534883721</v>
      </c>
      <c r="I43" s="20">
        <v>1</v>
      </c>
      <c r="J43" s="15"/>
      <c r="K43" s="15"/>
      <c r="L43" s="15"/>
      <c r="M43" s="49">
        <v>1</v>
      </c>
    </row>
    <row r="44" spans="1:13" x14ac:dyDescent="0.25">
      <c r="A44" s="73"/>
      <c r="B44" s="15" t="s">
        <v>57</v>
      </c>
      <c r="C44" s="15">
        <v>3</v>
      </c>
      <c r="D44" s="15">
        <v>165</v>
      </c>
      <c r="E44" s="16">
        <v>1.7654800500754341E-3</v>
      </c>
      <c r="F44" s="17">
        <v>55</v>
      </c>
      <c r="G44" s="18">
        <v>584</v>
      </c>
      <c r="H44" s="19">
        <v>28.253424657534246</v>
      </c>
      <c r="I44" s="20">
        <v>2</v>
      </c>
      <c r="J44" s="15">
        <v>1</v>
      </c>
      <c r="K44" s="15"/>
      <c r="L44" s="15"/>
      <c r="M44" s="49">
        <v>3</v>
      </c>
    </row>
    <row r="45" spans="1:13" x14ac:dyDescent="0.25">
      <c r="A45" s="73"/>
      <c r="B45" s="15" t="s">
        <v>58</v>
      </c>
      <c r="C45" s="15">
        <v>0</v>
      </c>
      <c r="D45" s="15">
        <v>0</v>
      </c>
      <c r="E45" s="16"/>
      <c r="F45" s="17" t="s">
        <v>19</v>
      </c>
      <c r="G45" s="18" t="s">
        <v>20</v>
      </c>
      <c r="H45" s="19" t="e">
        <v>#VALUE!</v>
      </c>
      <c r="I45" s="20"/>
      <c r="J45" s="15"/>
      <c r="K45" s="15"/>
      <c r="L45" s="15"/>
      <c r="M45" s="49">
        <v>0</v>
      </c>
    </row>
    <row r="46" spans="1:13" x14ac:dyDescent="0.25">
      <c r="A46" s="73"/>
      <c r="B46" s="15" t="s">
        <v>59</v>
      </c>
      <c r="C46" s="15">
        <v>1</v>
      </c>
      <c r="D46" s="15">
        <v>58</v>
      </c>
      <c r="E46" s="16">
        <v>6.2059298729924355E-4</v>
      </c>
      <c r="F46" s="17">
        <v>58</v>
      </c>
      <c r="G46" s="18">
        <v>8903</v>
      </c>
      <c r="H46" s="19">
        <v>0.65146579804560256</v>
      </c>
      <c r="I46" s="20"/>
      <c r="J46" s="15"/>
      <c r="K46" s="15">
        <v>1</v>
      </c>
      <c r="L46" s="15"/>
      <c r="M46" s="49">
        <v>1</v>
      </c>
    </row>
    <row r="47" spans="1:13" x14ac:dyDescent="0.25">
      <c r="A47" s="73"/>
      <c r="B47" s="15" t="s">
        <v>60</v>
      </c>
      <c r="C47" s="15">
        <v>2</v>
      </c>
      <c r="D47" s="15">
        <v>108</v>
      </c>
      <c r="E47" s="16">
        <v>1.1555869418675569E-3</v>
      </c>
      <c r="F47" s="17">
        <v>54</v>
      </c>
      <c r="G47" s="18">
        <v>14197</v>
      </c>
      <c r="H47" s="19">
        <v>0.76072409664013529</v>
      </c>
      <c r="I47" s="20">
        <v>1</v>
      </c>
      <c r="J47" s="15"/>
      <c r="K47" s="15">
        <v>1</v>
      </c>
      <c r="L47" s="15"/>
      <c r="M47" s="49">
        <v>2</v>
      </c>
    </row>
    <row r="48" spans="1:13" x14ac:dyDescent="0.25">
      <c r="A48" s="73"/>
      <c r="B48" s="15" t="s">
        <v>61</v>
      </c>
      <c r="C48" s="15">
        <v>1</v>
      </c>
      <c r="D48" s="15">
        <v>23</v>
      </c>
      <c r="E48" s="16">
        <v>2.4609721910142415E-4</v>
      </c>
      <c r="F48" s="17">
        <v>23</v>
      </c>
      <c r="G48" s="18">
        <v>10619</v>
      </c>
      <c r="H48" s="19">
        <v>0.21659289951972879</v>
      </c>
      <c r="I48" s="20">
        <v>1</v>
      </c>
      <c r="J48" s="15"/>
      <c r="K48" s="15"/>
      <c r="L48" s="15"/>
      <c r="M48" s="49">
        <v>1</v>
      </c>
    </row>
    <row r="49" spans="1:13" x14ac:dyDescent="0.25">
      <c r="A49" s="73"/>
      <c r="B49" s="15" t="s">
        <v>62</v>
      </c>
      <c r="C49" s="15">
        <v>0</v>
      </c>
      <c r="D49" s="15">
        <v>0</v>
      </c>
      <c r="E49" s="16">
        <v>0</v>
      </c>
      <c r="F49" s="17" t="s">
        <v>19</v>
      </c>
      <c r="G49" s="18" t="s">
        <v>20</v>
      </c>
      <c r="H49" s="19" t="e">
        <v>#VALUE!</v>
      </c>
      <c r="I49" s="20"/>
      <c r="J49" s="15"/>
      <c r="K49" s="15"/>
      <c r="L49" s="15"/>
      <c r="M49" s="49">
        <v>0</v>
      </c>
    </row>
    <row r="50" spans="1:13" x14ac:dyDescent="0.25">
      <c r="A50" s="72"/>
      <c r="B50" s="15" t="s">
        <v>63</v>
      </c>
      <c r="C50" s="15">
        <v>2</v>
      </c>
      <c r="D50" s="15">
        <v>88</v>
      </c>
      <c r="E50" s="16">
        <v>9.4158936004023152E-4</v>
      </c>
      <c r="F50" s="17">
        <v>44</v>
      </c>
      <c r="G50" s="18">
        <v>10617</v>
      </c>
      <c r="H50" s="19">
        <v>0.82885937647169639</v>
      </c>
      <c r="I50" s="20"/>
      <c r="J50" s="15">
        <v>1</v>
      </c>
      <c r="K50" s="15"/>
      <c r="L50" s="15">
        <v>1</v>
      </c>
      <c r="M50" s="49">
        <v>2</v>
      </c>
    </row>
    <row r="51" spans="1:13" x14ac:dyDescent="0.25">
      <c r="A51" s="69" t="s">
        <v>64</v>
      </c>
      <c r="B51" s="70"/>
      <c r="C51" s="22">
        <v>54</v>
      </c>
      <c r="D51" s="22">
        <v>3439</v>
      </c>
      <c r="E51" s="23">
        <v>3.6796884195208594E-2</v>
      </c>
      <c r="F51" s="28">
        <v>63.685185185185183</v>
      </c>
      <c r="G51" s="26">
        <v>117788</v>
      </c>
      <c r="H51" s="24">
        <v>2.9196522565965974</v>
      </c>
      <c r="I51" s="26">
        <v>35</v>
      </c>
      <c r="J51" s="22">
        <v>11</v>
      </c>
      <c r="K51" s="22">
        <v>7</v>
      </c>
      <c r="L51" s="22">
        <v>1</v>
      </c>
      <c r="M51" s="25">
        <v>54</v>
      </c>
    </row>
    <row r="52" spans="1:13" x14ac:dyDescent="0.25">
      <c r="A52" s="71">
        <v>7</v>
      </c>
      <c r="B52" s="15" t="s">
        <v>65</v>
      </c>
      <c r="C52" s="15">
        <v>29</v>
      </c>
      <c r="D52" s="15">
        <v>1621</v>
      </c>
      <c r="E52" s="16">
        <v>1.734450400710472E-2</v>
      </c>
      <c r="F52" s="17">
        <v>55.896551724137929</v>
      </c>
      <c r="G52" s="18">
        <v>2690</v>
      </c>
      <c r="H52" s="19">
        <v>60.260223048327134</v>
      </c>
      <c r="I52" s="20">
        <v>28</v>
      </c>
      <c r="J52" s="15"/>
      <c r="K52" s="15"/>
      <c r="L52" s="15">
        <v>1</v>
      </c>
      <c r="M52" s="49">
        <v>29</v>
      </c>
    </row>
    <row r="53" spans="1:13" x14ac:dyDescent="0.25">
      <c r="A53" s="73"/>
      <c r="B53" s="15" t="s">
        <v>66</v>
      </c>
      <c r="C53" s="15">
        <v>22</v>
      </c>
      <c r="D53" s="15">
        <v>724</v>
      </c>
      <c r="E53" s="16">
        <v>7.7467124621491776E-3</v>
      </c>
      <c r="F53" s="17">
        <v>32.909090909090907</v>
      </c>
      <c r="G53" s="18">
        <v>12250</v>
      </c>
      <c r="H53" s="19">
        <v>5.9102040816326529</v>
      </c>
      <c r="I53" s="20">
        <v>10</v>
      </c>
      <c r="J53" s="15">
        <v>5</v>
      </c>
      <c r="K53" s="15">
        <v>5</v>
      </c>
      <c r="L53" s="15">
        <v>2</v>
      </c>
      <c r="M53" s="49">
        <v>22</v>
      </c>
    </row>
    <row r="54" spans="1:13" x14ac:dyDescent="0.25">
      <c r="A54" s="73"/>
      <c r="B54" s="15" t="s">
        <v>67</v>
      </c>
      <c r="C54" s="15">
        <v>4</v>
      </c>
      <c r="D54" s="15">
        <v>99</v>
      </c>
      <c r="E54" s="16">
        <v>1.0592880300452606E-3</v>
      </c>
      <c r="F54" s="17">
        <v>24.75</v>
      </c>
      <c r="G54" s="18">
        <v>12250</v>
      </c>
      <c r="H54" s="19">
        <v>0.80816326530612248</v>
      </c>
      <c r="I54" s="20">
        <v>4</v>
      </c>
      <c r="J54" s="15"/>
      <c r="K54" s="15"/>
      <c r="L54" s="15"/>
      <c r="M54" s="49">
        <v>4</v>
      </c>
    </row>
    <row r="55" spans="1:13" x14ac:dyDescent="0.25">
      <c r="A55" s="73"/>
      <c r="B55" s="15" t="s">
        <v>68</v>
      </c>
      <c r="C55" s="15">
        <v>10</v>
      </c>
      <c r="D55" s="15">
        <v>276</v>
      </c>
      <c r="E55" s="16">
        <v>2.95316662921709E-3</v>
      </c>
      <c r="F55" s="17">
        <v>27.6</v>
      </c>
      <c r="G55" s="18">
        <v>1778</v>
      </c>
      <c r="H55" s="19">
        <v>15.523059617547807</v>
      </c>
      <c r="I55" s="20">
        <v>10</v>
      </c>
      <c r="J55" s="15"/>
      <c r="K55" s="15"/>
      <c r="L55" s="15"/>
      <c r="M55" s="49">
        <v>10</v>
      </c>
    </row>
    <row r="56" spans="1:13" x14ac:dyDescent="0.25">
      <c r="A56" s="73"/>
      <c r="B56" s="15" t="s">
        <v>69</v>
      </c>
      <c r="C56" s="15">
        <v>3</v>
      </c>
      <c r="D56" s="15">
        <v>178</v>
      </c>
      <c r="E56" s="16">
        <v>1.9045784782631956E-3</v>
      </c>
      <c r="F56" s="17">
        <v>59.333333333333336</v>
      </c>
      <c r="G56" s="18">
        <v>14445</v>
      </c>
      <c r="H56" s="19">
        <v>1.2322602976808583</v>
      </c>
      <c r="I56" s="20">
        <v>2</v>
      </c>
      <c r="J56" s="15">
        <v>1</v>
      </c>
      <c r="K56" s="15"/>
      <c r="L56" s="15"/>
      <c r="M56" s="49">
        <v>3</v>
      </c>
    </row>
    <row r="57" spans="1:13" x14ac:dyDescent="0.25">
      <c r="A57" s="73"/>
      <c r="B57" s="15" t="s">
        <v>70</v>
      </c>
      <c r="C57" s="15">
        <v>2</v>
      </c>
      <c r="D57" s="15">
        <v>129</v>
      </c>
      <c r="E57" s="16">
        <v>1.3802844027862484E-3</v>
      </c>
      <c r="F57" s="17">
        <v>64.5</v>
      </c>
      <c r="G57" s="18">
        <v>921</v>
      </c>
      <c r="H57" s="19">
        <v>14.006514657980455</v>
      </c>
      <c r="I57" s="20">
        <v>1</v>
      </c>
      <c r="J57" s="15"/>
      <c r="K57" s="15">
        <v>1</v>
      </c>
      <c r="L57" s="15"/>
      <c r="M57" s="49">
        <v>2</v>
      </c>
    </row>
    <row r="58" spans="1:13" x14ac:dyDescent="0.25">
      <c r="A58" s="73"/>
      <c r="B58" s="15" t="s">
        <v>71</v>
      </c>
      <c r="C58" s="15">
        <v>13</v>
      </c>
      <c r="D58" s="15">
        <v>609</v>
      </c>
      <c r="E58" s="16">
        <v>6.516226366642057E-3</v>
      </c>
      <c r="F58" s="17">
        <v>46.846153846153847</v>
      </c>
      <c r="G58" s="18">
        <v>15185</v>
      </c>
      <c r="H58" s="19">
        <v>4.010536713862364</v>
      </c>
      <c r="I58" s="20">
        <v>13</v>
      </c>
      <c r="J58" s="15"/>
      <c r="K58" s="15"/>
      <c r="L58" s="15"/>
      <c r="M58" s="49">
        <v>13</v>
      </c>
    </row>
    <row r="59" spans="1:13" x14ac:dyDescent="0.25">
      <c r="A59" s="73"/>
      <c r="B59" s="15" t="s">
        <v>72</v>
      </c>
      <c r="C59" s="15">
        <v>35</v>
      </c>
      <c r="D59" s="15">
        <v>1416</v>
      </c>
      <c r="E59" s="16">
        <v>1.5151028793374635E-2</v>
      </c>
      <c r="F59" s="17">
        <v>40.457142857142856</v>
      </c>
      <c r="G59" s="18">
        <v>23756</v>
      </c>
      <c r="H59" s="19">
        <v>5.9605994275130492</v>
      </c>
      <c r="I59" s="20">
        <v>26</v>
      </c>
      <c r="J59" s="15">
        <v>3</v>
      </c>
      <c r="K59" s="15">
        <v>4</v>
      </c>
      <c r="L59" s="15">
        <v>2</v>
      </c>
      <c r="M59" s="49">
        <v>35</v>
      </c>
    </row>
    <row r="60" spans="1:13" x14ac:dyDescent="0.25">
      <c r="A60" s="73"/>
      <c r="B60" s="15" t="s">
        <v>73</v>
      </c>
      <c r="C60" s="15">
        <v>9</v>
      </c>
      <c r="D60" s="15">
        <v>333</v>
      </c>
      <c r="E60" s="16">
        <v>3.5630597374249669E-3</v>
      </c>
      <c r="F60" s="17">
        <v>37</v>
      </c>
      <c r="G60" s="18">
        <v>5261</v>
      </c>
      <c r="H60" s="19">
        <v>6.3295951340049417</v>
      </c>
      <c r="I60" s="20">
        <v>9</v>
      </c>
      <c r="J60" s="15"/>
      <c r="K60" s="15"/>
      <c r="L60" s="15"/>
      <c r="M60" s="49">
        <v>9</v>
      </c>
    </row>
    <row r="61" spans="1:13" x14ac:dyDescent="0.25">
      <c r="A61" s="73"/>
      <c r="B61" s="15" t="s">
        <v>74</v>
      </c>
      <c r="C61" s="15">
        <v>1</v>
      </c>
      <c r="D61" s="15">
        <v>38</v>
      </c>
      <c r="E61" s="16">
        <v>4.0659540547191819E-4</v>
      </c>
      <c r="F61" s="17">
        <v>38</v>
      </c>
      <c r="G61" s="18">
        <v>14914</v>
      </c>
      <c r="H61" s="19">
        <v>0.25479415314469628</v>
      </c>
      <c r="I61" s="20">
        <v>1</v>
      </c>
      <c r="J61" s="15"/>
      <c r="K61" s="15"/>
      <c r="L61" s="15"/>
      <c r="M61" s="49">
        <v>1</v>
      </c>
    </row>
    <row r="62" spans="1:13" x14ac:dyDescent="0.25">
      <c r="A62" s="73"/>
      <c r="B62" s="15" t="s">
        <v>75</v>
      </c>
      <c r="C62" s="15">
        <v>87</v>
      </c>
      <c r="D62" s="15">
        <v>4192</v>
      </c>
      <c r="E62" s="16">
        <v>4.4853893151007393E-2</v>
      </c>
      <c r="F62" s="17">
        <v>48.183908045977013</v>
      </c>
      <c r="G62" s="18">
        <v>20818</v>
      </c>
      <c r="H62" s="19">
        <v>20.136420405418388</v>
      </c>
      <c r="I62" s="20">
        <v>68</v>
      </c>
      <c r="J62" s="15">
        <v>14</v>
      </c>
      <c r="K62" s="15">
        <v>3</v>
      </c>
      <c r="L62" s="15">
        <v>2</v>
      </c>
      <c r="M62" s="49">
        <v>87</v>
      </c>
    </row>
    <row r="63" spans="1:13" x14ac:dyDescent="0.25">
      <c r="A63" s="73"/>
      <c r="B63" s="15" t="s">
        <v>76</v>
      </c>
      <c r="C63" s="15">
        <v>37</v>
      </c>
      <c r="D63" s="15">
        <v>1819</v>
      </c>
      <c r="E63" s="16">
        <v>1.946308006719524E-2</v>
      </c>
      <c r="F63" s="17">
        <v>49.162162162162161</v>
      </c>
      <c r="G63" s="18">
        <v>13193</v>
      </c>
      <c r="H63" s="19">
        <v>13.787614644129462</v>
      </c>
      <c r="I63" s="20">
        <v>35</v>
      </c>
      <c r="J63" s="15"/>
      <c r="K63" s="15"/>
      <c r="L63" s="15">
        <v>2</v>
      </c>
      <c r="M63" s="49">
        <v>37</v>
      </c>
    </row>
    <row r="64" spans="1:13" x14ac:dyDescent="0.25">
      <c r="A64" s="73"/>
      <c r="B64" s="15" t="s">
        <v>77</v>
      </c>
      <c r="C64" s="15">
        <v>14</v>
      </c>
      <c r="D64" s="15">
        <v>578</v>
      </c>
      <c r="E64" s="16">
        <v>6.1845301148097023E-3</v>
      </c>
      <c r="F64" s="17">
        <v>41.285714285714285</v>
      </c>
      <c r="G64" s="18">
        <v>8785</v>
      </c>
      <c r="H64" s="19">
        <v>6.579396698918611</v>
      </c>
      <c r="I64" s="20">
        <v>9</v>
      </c>
      <c r="J64" s="15">
        <v>4</v>
      </c>
      <c r="K64" s="15"/>
      <c r="L64" s="15">
        <v>1</v>
      </c>
      <c r="M64" s="49">
        <v>14</v>
      </c>
    </row>
    <row r="65" spans="1:13" x14ac:dyDescent="0.25">
      <c r="A65" s="73"/>
      <c r="B65" s="15" t="s">
        <v>78</v>
      </c>
      <c r="C65" s="15">
        <v>64</v>
      </c>
      <c r="D65" s="15">
        <v>2880</v>
      </c>
      <c r="E65" s="29">
        <v>3.0815651783134852E-2</v>
      </c>
      <c r="F65" s="30">
        <v>45</v>
      </c>
      <c r="G65" s="31">
        <v>15355</v>
      </c>
      <c r="H65" s="32">
        <v>18.756105503093455</v>
      </c>
      <c r="I65" s="20">
        <v>52</v>
      </c>
      <c r="J65" s="15">
        <v>6</v>
      </c>
      <c r="K65" s="15">
        <v>6</v>
      </c>
      <c r="L65" s="15"/>
      <c r="M65" s="49">
        <v>64</v>
      </c>
    </row>
    <row r="66" spans="1:13" x14ac:dyDescent="0.25">
      <c r="A66" s="73"/>
      <c r="B66" s="15" t="s">
        <v>79</v>
      </c>
      <c r="C66" s="15">
        <v>11</v>
      </c>
      <c r="D66" s="15">
        <v>365</v>
      </c>
      <c r="E66" s="16">
        <v>3.9054558683486876E-3</v>
      </c>
      <c r="F66" s="17">
        <v>33.18181818181818</v>
      </c>
      <c r="G66" s="18">
        <v>15406</v>
      </c>
      <c r="H66" s="19">
        <v>2.369206802544463</v>
      </c>
      <c r="I66" s="20">
        <v>11</v>
      </c>
      <c r="J66" s="15"/>
      <c r="K66" s="15"/>
      <c r="L66" s="15"/>
      <c r="M66" s="49">
        <v>11</v>
      </c>
    </row>
    <row r="67" spans="1:13" x14ac:dyDescent="0.25">
      <c r="A67" s="73"/>
      <c r="B67" s="15" t="s">
        <v>80</v>
      </c>
      <c r="C67" s="15">
        <v>1</v>
      </c>
      <c r="D67" s="15">
        <v>43</v>
      </c>
      <c r="E67" s="16">
        <v>4.6009480092874951E-4</v>
      </c>
      <c r="F67" s="17">
        <v>43</v>
      </c>
      <c r="G67" s="18">
        <v>17493</v>
      </c>
      <c r="H67" s="19">
        <v>0.24581261075858915</v>
      </c>
      <c r="I67" s="20">
        <v>1</v>
      </c>
      <c r="J67" s="15"/>
      <c r="K67" s="15"/>
      <c r="L67" s="15"/>
      <c r="M67" s="49">
        <v>1</v>
      </c>
    </row>
    <row r="68" spans="1:13" x14ac:dyDescent="0.25">
      <c r="A68" s="73"/>
      <c r="B68" s="15" t="s">
        <v>81</v>
      </c>
      <c r="C68" s="51">
        <v>3</v>
      </c>
      <c r="D68" s="51">
        <v>153</v>
      </c>
      <c r="E68" s="52">
        <v>1.6370815009790389E-3</v>
      </c>
      <c r="F68" s="53">
        <v>51</v>
      </c>
      <c r="G68" s="54">
        <v>10924</v>
      </c>
      <c r="H68" s="55">
        <v>1.4005858659831563</v>
      </c>
      <c r="I68" s="56">
        <v>2</v>
      </c>
      <c r="J68" s="51">
        <v>1</v>
      </c>
      <c r="K68" s="15"/>
      <c r="L68" s="15"/>
      <c r="M68" s="49">
        <v>3</v>
      </c>
    </row>
    <row r="69" spans="1:13" x14ac:dyDescent="0.25">
      <c r="A69" s="73"/>
      <c r="B69" s="15" t="s">
        <v>82</v>
      </c>
      <c r="C69" s="51">
        <v>16</v>
      </c>
      <c r="D69" s="51">
        <v>545</v>
      </c>
      <c r="E69" s="52">
        <v>5.8314341047946156E-3</v>
      </c>
      <c r="F69" s="53">
        <v>34.0625</v>
      </c>
      <c r="G69" s="54">
        <v>29167</v>
      </c>
      <c r="H69" s="55">
        <v>1.8685500737134433</v>
      </c>
      <c r="I69" s="56">
        <v>13</v>
      </c>
      <c r="J69" s="51">
        <v>2</v>
      </c>
      <c r="K69" s="15">
        <v>1</v>
      </c>
      <c r="L69" s="15"/>
      <c r="M69" s="49">
        <v>16</v>
      </c>
    </row>
    <row r="70" spans="1:13" x14ac:dyDescent="0.25">
      <c r="A70" s="73"/>
      <c r="B70" s="15" t="s">
        <v>83</v>
      </c>
      <c r="C70" s="51">
        <v>39</v>
      </c>
      <c r="D70" s="51">
        <v>1691</v>
      </c>
      <c r="E70" s="52">
        <v>1.8093495543500357E-2</v>
      </c>
      <c r="F70" s="53">
        <v>43.358974358974358</v>
      </c>
      <c r="G70" s="54">
        <v>10826</v>
      </c>
      <c r="H70" s="55">
        <v>15.619804175133936</v>
      </c>
      <c r="I70" s="56">
        <v>39</v>
      </c>
      <c r="J70" s="51"/>
      <c r="K70" s="15"/>
      <c r="L70" s="15"/>
      <c r="M70" s="49">
        <v>39</v>
      </c>
    </row>
    <row r="71" spans="1:13" x14ac:dyDescent="0.25">
      <c r="A71" s="73"/>
      <c r="B71" s="15" t="s">
        <v>84</v>
      </c>
      <c r="C71" s="15">
        <v>22</v>
      </c>
      <c r="D71" s="15">
        <v>1080</v>
      </c>
      <c r="E71" s="16">
        <v>1.155586941867557E-2</v>
      </c>
      <c r="F71" s="17">
        <v>49.090909090909093</v>
      </c>
      <c r="G71" s="18">
        <v>8546</v>
      </c>
      <c r="H71" s="19">
        <v>12.637491223964428</v>
      </c>
      <c r="I71" s="20">
        <v>21</v>
      </c>
      <c r="J71" s="15"/>
      <c r="K71" s="15">
        <v>1</v>
      </c>
      <c r="L71" s="15"/>
      <c r="M71" s="49">
        <v>22</v>
      </c>
    </row>
    <row r="72" spans="1:13" x14ac:dyDescent="0.25">
      <c r="A72" s="73"/>
      <c r="B72" s="15" t="s">
        <v>85</v>
      </c>
      <c r="C72" s="15">
        <v>9</v>
      </c>
      <c r="D72" s="15">
        <v>200</v>
      </c>
      <c r="E72" s="16">
        <v>2.1399758182732535E-3</v>
      </c>
      <c r="F72" s="17">
        <v>22.222222222222221</v>
      </c>
      <c r="G72" s="18">
        <v>7597</v>
      </c>
      <c r="H72" s="19">
        <v>2.6326181387389758</v>
      </c>
      <c r="I72" s="20">
        <v>5</v>
      </c>
      <c r="J72" s="15">
        <v>4</v>
      </c>
      <c r="K72" s="15"/>
      <c r="L72" s="15"/>
      <c r="M72" s="49">
        <v>9</v>
      </c>
    </row>
    <row r="73" spans="1:13" x14ac:dyDescent="0.25">
      <c r="A73" s="73"/>
      <c r="B73" s="15" t="s">
        <v>86</v>
      </c>
      <c r="C73" s="15">
        <v>6</v>
      </c>
      <c r="D73" s="15">
        <v>227</v>
      </c>
      <c r="E73" s="16">
        <v>2.4288725537401426E-3</v>
      </c>
      <c r="F73" s="17">
        <v>37.833333333333336</v>
      </c>
      <c r="G73" s="18">
        <v>19657</v>
      </c>
      <c r="H73" s="19">
        <v>1.1548049041054078</v>
      </c>
      <c r="I73" s="20">
        <v>5</v>
      </c>
      <c r="J73" s="15"/>
      <c r="K73" s="15">
        <v>1</v>
      </c>
      <c r="L73" s="15"/>
      <c r="M73" s="49">
        <v>6</v>
      </c>
    </row>
    <row r="74" spans="1:13" x14ac:dyDescent="0.25">
      <c r="A74" s="73"/>
      <c r="B74" s="15" t="s">
        <v>87</v>
      </c>
      <c r="C74" s="15">
        <v>14</v>
      </c>
      <c r="D74" s="15">
        <v>677</v>
      </c>
      <c r="E74" s="16">
        <v>7.2438181448549631E-3</v>
      </c>
      <c r="F74" s="17">
        <v>48.357142857142854</v>
      </c>
      <c r="G74" s="18">
        <v>7362</v>
      </c>
      <c r="H74" s="19">
        <v>9.1958706873132297</v>
      </c>
      <c r="I74" s="20">
        <v>12</v>
      </c>
      <c r="J74" s="15"/>
      <c r="K74" s="15">
        <v>2</v>
      </c>
      <c r="L74" s="15"/>
      <c r="M74" s="49">
        <v>14</v>
      </c>
    </row>
    <row r="75" spans="1:13" x14ac:dyDescent="0.25">
      <c r="A75" s="72"/>
      <c r="B75" s="15" t="s">
        <v>88</v>
      </c>
      <c r="C75" s="15">
        <v>17</v>
      </c>
      <c r="D75" s="15">
        <v>636</v>
      </c>
      <c r="E75" s="16">
        <v>6.805123102108946E-3</v>
      </c>
      <c r="F75" s="17">
        <v>37.411764705882355</v>
      </c>
      <c r="G75" s="18">
        <v>15495</v>
      </c>
      <c r="H75" s="19">
        <v>4.104549854791868</v>
      </c>
      <c r="I75" s="20">
        <v>15</v>
      </c>
      <c r="J75" s="15"/>
      <c r="K75" s="15">
        <v>1</v>
      </c>
      <c r="L75" s="15">
        <v>1</v>
      </c>
      <c r="M75" s="49">
        <v>17</v>
      </c>
    </row>
    <row r="76" spans="1:13" x14ac:dyDescent="0.25">
      <c r="A76" s="69" t="s">
        <v>73</v>
      </c>
      <c r="B76" s="70"/>
      <c r="C76" s="22">
        <v>468</v>
      </c>
      <c r="D76" s="22">
        <v>20509</v>
      </c>
      <c r="E76" s="23">
        <v>0.21944382028483078</v>
      </c>
      <c r="F76" s="28">
        <v>43.822649572649574</v>
      </c>
      <c r="G76" s="26">
        <v>304074</v>
      </c>
      <c r="H76" s="24">
        <v>6.7447397672934875</v>
      </c>
      <c r="I76" s="26">
        <v>392</v>
      </c>
      <c r="J76" s="22">
        <v>40</v>
      </c>
      <c r="K76" s="22">
        <v>25</v>
      </c>
      <c r="L76" s="22">
        <v>11</v>
      </c>
      <c r="M76" s="25">
        <v>468</v>
      </c>
    </row>
    <row r="77" spans="1:13" x14ac:dyDescent="0.25">
      <c r="A77" s="71">
        <v>16</v>
      </c>
      <c r="B77" s="15" t="s">
        <v>89</v>
      </c>
      <c r="C77" s="15">
        <v>66</v>
      </c>
      <c r="D77" s="15">
        <v>3312</v>
      </c>
      <c r="E77" s="16">
        <v>3.543799955060508E-2</v>
      </c>
      <c r="F77" s="17">
        <v>50.18181818181818</v>
      </c>
      <c r="G77" s="18">
        <v>8461</v>
      </c>
      <c r="H77" s="19">
        <v>39.144309183311663</v>
      </c>
      <c r="I77" s="20">
        <v>41</v>
      </c>
      <c r="J77" s="15">
        <v>23</v>
      </c>
      <c r="K77" s="15">
        <v>2</v>
      </c>
      <c r="L77" s="15"/>
      <c r="M77" s="49">
        <v>66</v>
      </c>
    </row>
    <row r="78" spans="1:13" x14ac:dyDescent="0.25">
      <c r="A78" s="73"/>
      <c r="B78" s="15" t="s">
        <v>90</v>
      </c>
      <c r="C78" s="15">
        <v>45</v>
      </c>
      <c r="D78" s="15">
        <v>1790</v>
      </c>
      <c r="E78" s="16">
        <v>1.915278357354562E-2</v>
      </c>
      <c r="F78" s="17">
        <v>39.777777777777779</v>
      </c>
      <c r="G78" s="18">
        <v>6450</v>
      </c>
      <c r="H78" s="19">
        <v>27.751937984496124</v>
      </c>
      <c r="I78" s="20">
        <v>26</v>
      </c>
      <c r="J78" s="15">
        <v>15</v>
      </c>
      <c r="K78" s="15">
        <v>3</v>
      </c>
      <c r="L78" s="15">
        <v>1</v>
      </c>
      <c r="M78" s="49">
        <v>45</v>
      </c>
    </row>
    <row r="79" spans="1:13" x14ac:dyDescent="0.25">
      <c r="A79" s="73"/>
      <c r="B79" s="15" t="s">
        <v>91</v>
      </c>
      <c r="C79" s="15">
        <v>5</v>
      </c>
      <c r="D79" s="15">
        <v>239</v>
      </c>
      <c r="E79" s="16">
        <v>2.5572711028365377E-3</v>
      </c>
      <c r="F79" s="17">
        <v>47.8</v>
      </c>
      <c r="G79" s="18">
        <v>687</v>
      </c>
      <c r="H79" s="19">
        <v>34.788937409024747</v>
      </c>
      <c r="I79" s="20">
        <v>3</v>
      </c>
      <c r="J79" s="15">
        <v>2</v>
      </c>
      <c r="K79" s="15"/>
      <c r="L79" s="15"/>
      <c r="M79" s="49">
        <v>5</v>
      </c>
    </row>
    <row r="80" spans="1:13" x14ac:dyDescent="0.25">
      <c r="A80" s="73"/>
      <c r="B80" s="15" t="s">
        <v>92</v>
      </c>
      <c r="C80" s="51">
        <v>54</v>
      </c>
      <c r="D80" s="51">
        <v>2305</v>
      </c>
      <c r="E80" s="52">
        <v>2.4663221305599246E-2</v>
      </c>
      <c r="F80" s="53">
        <v>42.685185185185183</v>
      </c>
      <c r="G80" s="54">
        <v>13471</v>
      </c>
      <c r="H80" s="55">
        <v>17.110830673298196</v>
      </c>
      <c r="I80" s="56">
        <v>38</v>
      </c>
      <c r="J80" s="15">
        <v>14</v>
      </c>
      <c r="K80" s="15"/>
      <c r="L80" s="15">
        <v>2</v>
      </c>
      <c r="M80" s="49">
        <v>54</v>
      </c>
    </row>
    <row r="81" spans="1:13" x14ac:dyDescent="0.25">
      <c r="A81" s="73"/>
      <c r="B81" s="15" t="s">
        <v>93</v>
      </c>
      <c r="C81" s="51">
        <v>33</v>
      </c>
      <c r="D81" s="51">
        <v>1508</v>
      </c>
      <c r="E81" s="52">
        <v>1.6135417669780331E-2</v>
      </c>
      <c r="F81" s="53">
        <v>45.696969696969695</v>
      </c>
      <c r="G81" s="54">
        <v>2910</v>
      </c>
      <c r="H81" s="55">
        <v>51.821305841924399</v>
      </c>
      <c r="I81" s="56">
        <v>24</v>
      </c>
      <c r="J81" s="15">
        <v>9</v>
      </c>
      <c r="K81" s="15"/>
      <c r="L81" s="15"/>
      <c r="M81" s="49">
        <v>33</v>
      </c>
    </row>
    <row r="82" spans="1:13" x14ac:dyDescent="0.25">
      <c r="A82" s="73"/>
      <c r="B82" s="15" t="s">
        <v>94</v>
      </c>
      <c r="C82" s="15">
        <v>17</v>
      </c>
      <c r="D82" s="15">
        <v>880</v>
      </c>
      <c r="E82" s="16">
        <v>9.4158936004023162E-3</v>
      </c>
      <c r="F82" s="17">
        <v>51.764705882352942</v>
      </c>
      <c r="G82" s="18">
        <v>12016</v>
      </c>
      <c r="H82" s="19">
        <v>7.3235685752330228</v>
      </c>
      <c r="I82" s="20">
        <v>11</v>
      </c>
      <c r="J82" s="15">
        <v>4</v>
      </c>
      <c r="K82" s="15">
        <v>1</v>
      </c>
      <c r="L82" s="15">
        <v>1</v>
      </c>
      <c r="M82" s="49">
        <v>17</v>
      </c>
    </row>
    <row r="83" spans="1:13" x14ac:dyDescent="0.25">
      <c r="A83" s="73"/>
      <c r="B83" s="15" t="s">
        <v>95</v>
      </c>
      <c r="C83" s="15">
        <v>40</v>
      </c>
      <c r="D83" s="15">
        <v>1292</v>
      </c>
      <c r="E83" s="16">
        <v>1.3824243786045218E-2</v>
      </c>
      <c r="F83" s="17">
        <v>32.299999999999997</v>
      </c>
      <c r="G83" s="18">
        <v>1355</v>
      </c>
      <c r="H83" s="19">
        <v>95.350553505535061</v>
      </c>
      <c r="I83" s="20">
        <v>28</v>
      </c>
      <c r="J83" s="15">
        <v>12</v>
      </c>
      <c r="K83" s="15"/>
      <c r="L83" s="15"/>
      <c r="M83" s="49">
        <v>40</v>
      </c>
    </row>
    <row r="84" spans="1:13" x14ac:dyDescent="0.25">
      <c r="A84" s="73"/>
      <c r="B84" s="15" t="s">
        <v>96</v>
      </c>
      <c r="C84" s="15">
        <v>6</v>
      </c>
      <c r="D84" s="15">
        <v>219</v>
      </c>
      <c r="E84" s="16">
        <v>2.3432735210092127E-3</v>
      </c>
      <c r="F84" s="17">
        <v>36.5</v>
      </c>
      <c r="G84" s="18">
        <v>1641</v>
      </c>
      <c r="H84" s="19">
        <v>13.345521023765997</v>
      </c>
      <c r="I84" s="20">
        <v>2</v>
      </c>
      <c r="J84" s="15">
        <v>4</v>
      </c>
      <c r="K84" s="15"/>
      <c r="L84" s="15"/>
      <c r="M84" s="49">
        <v>6</v>
      </c>
    </row>
    <row r="85" spans="1:13" x14ac:dyDescent="0.25">
      <c r="A85" s="73"/>
      <c r="B85" s="15" t="s">
        <v>97</v>
      </c>
      <c r="C85" s="15">
        <v>1</v>
      </c>
      <c r="D85" s="15">
        <v>19</v>
      </c>
      <c r="E85" s="16">
        <v>2.0329770273595909E-4</v>
      </c>
      <c r="F85" s="17">
        <v>19</v>
      </c>
      <c r="G85" s="18">
        <v>643</v>
      </c>
      <c r="H85" s="19">
        <v>2.9548989113530326</v>
      </c>
      <c r="I85" s="20">
        <v>1</v>
      </c>
      <c r="J85" s="15"/>
      <c r="K85" s="15"/>
      <c r="L85" s="15"/>
      <c r="M85" s="49">
        <v>1</v>
      </c>
    </row>
    <row r="86" spans="1:13" x14ac:dyDescent="0.25">
      <c r="A86" s="73"/>
      <c r="B86" s="15" t="s">
        <v>98</v>
      </c>
      <c r="C86" s="34">
        <v>73</v>
      </c>
      <c r="D86" s="34">
        <v>3676</v>
      </c>
      <c r="E86" s="16">
        <v>3.9332755539862402E-2</v>
      </c>
      <c r="F86" s="17">
        <v>50.356164383561641</v>
      </c>
      <c r="G86" s="18">
        <v>24801</v>
      </c>
      <c r="H86" s="19">
        <v>14.821982984557074</v>
      </c>
      <c r="I86" s="20">
        <v>56</v>
      </c>
      <c r="J86" s="15">
        <v>13</v>
      </c>
      <c r="K86" s="15">
        <v>2</v>
      </c>
      <c r="L86" s="15">
        <v>2</v>
      </c>
      <c r="M86" s="49">
        <v>73</v>
      </c>
    </row>
    <row r="87" spans="1:13" x14ac:dyDescent="0.25">
      <c r="A87" s="73"/>
      <c r="B87" s="15" t="s">
        <v>99</v>
      </c>
      <c r="C87" s="15">
        <v>32</v>
      </c>
      <c r="D87" s="15">
        <v>1593</v>
      </c>
      <c r="E87" s="16">
        <v>1.7044907392546466E-2</v>
      </c>
      <c r="F87" s="17">
        <v>49.78125</v>
      </c>
      <c r="G87" s="18">
        <v>7142</v>
      </c>
      <c r="H87" s="19">
        <v>22.304676561187343</v>
      </c>
      <c r="I87" s="20">
        <v>21</v>
      </c>
      <c r="J87" s="15">
        <v>8</v>
      </c>
      <c r="K87" s="15">
        <v>2</v>
      </c>
      <c r="L87" s="15">
        <v>1</v>
      </c>
      <c r="M87" s="49">
        <v>32</v>
      </c>
    </row>
    <row r="88" spans="1:13" x14ac:dyDescent="0.25">
      <c r="A88" s="73"/>
      <c r="B88" s="15" t="s">
        <v>100</v>
      </c>
      <c r="C88" s="15">
        <v>21</v>
      </c>
      <c r="D88" s="15">
        <v>954</v>
      </c>
      <c r="E88" s="16">
        <v>1.0207684653163419E-2</v>
      </c>
      <c r="F88" s="17">
        <v>45.428571428571431</v>
      </c>
      <c r="G88" s="18">
        <v>5255</v>
      </c>
      <c r="H88" s="19">
        <v>18.154138915318743</v>
      </c>
      <c r="I88" s="20">
        <v>19</v>
      </c>
      <c r="J88" s="15">
        <v>2</v>
      </c>
      <c r="K88" s="15"/>
      <c r="L88" s="15"/>
      <c r="M88" s="49">
        <v>21</v>
      </c>
    </row>
    <row r="89" spans="1:13" x14ac:dyDescent="0.25">
      <c r="A89" s="72"/>
      <c r="B89" s="15" t="s">
        <v>101</v>
      </c>
      <c r="C89" s="15">
        <v>58</v>
      </c>
      <c r="D89" s="15">
        <v>2323</v>
      </c>
      <c r="E89" s="16">
        <v>2.4855819129243839E-2</v>
      </c>
      <c r="F89" s="17">
        <v>40.051724137931032</v>
      </c>
      <c r="G89" s="18">
        <v>1258</v>
      </c>
      <c r="H89" s="19">
        <v>184.65818759936408</v>
      </c>
      <c r="I89" s="20">
        <v>39</v>
      </c>
      <c r="J89" s="15">
        <v>19</v>
      </c>
      <c r="K89" s="15"/>
      <c r="L89" s="15"/>
      <c r="M89" s="49">
        <v>58</v>
      </c>
    </row>
    <row r="90" spans="1:13" x14ac:dyDescent="0.25">
      <c r="A90" s="69" t="s">
        <v>102</v>
      </c>
      <c r="B90" s="70"/>
      <c r="C90" s="22">
        <v>451</v>
      </c>
      <c r="D90" s="22">
        <v>20110</v>
      </c>
      <c r="E90" s="23">
        <v>0.21517456852737565</v>
      </c>
      <c r="F90" s="28">
        <v>44.589800443458977</v>
      </c>
      <c r="G90" s="26">
        <v>86090</v>
      </c>
      <c r="H90" s="24">
        <v>23.359275177140201</v>
      </c>
      <c r="I90" s="26">
        <v>309</v>
      </c>
      <c r="J90" s="22">
        <v>125</v>
      </c>
      <c r="K90" s="22">
        <v>10</v>
      </c>
      <c r="L90" s="22">
        <v>7</v>
      </c>
      <c r="M90" s="25">
        <v>451</v>
      </c>
    </row>
    <row r="91" spans="1:13" x14ac:dyDescent="0.25">
      <c r="A91" s="71">
        <v>8</v>
      </c>
      <c r="B91" s="15" t="s">
        <v>103</v>
      </c>
      <c r="C91" s="51">
        <v>1</v>
      </c>
      <c r="D91" s="51">
        <v>73</v>
      </c>
      <c r="E91" s="52">
        <v>7.8109117366973748E-4</v>
      </c>
      <c r="F91" s="53">
        <v>73</v>
      </c>
      <c r="G91" s="54">
        <v>8461</v>
      </c>
      <c r="H91" s="55">
        <v>0.86278217704763027</v>
      </c>
      <c r="I91" s="56">
        <v>1</v>
      </c>
      <c r="J91" s="51"/>
      <c r="K91" s="15"/>
      <c r="L91" s="15"/>
      <c r="M91" s="49">
        <v>1</v>
      </c>
    </row>
    <row r="92" spans="1:13" x14ac:dyDescent="0.25">
      <c r="A92" s="73"/>
      <c r="B92" s="15" t="s">
        <v>104</v>
      </c>
      <c r="C92" s="15">
        <v>6</v>
      </c>
      <c r="D92" s="15">
        <v>433</v>
      </c>
      <c r="E92" s="16">
        <v>4.6330476465615937E-3</v>
      </c>
      <c r="F92" s="17">
        <v>72.166666666666671</v>
      </c>
      <c r="G92" s="18">
        <v>4583</v>
      </c>
      <c r="H92" s="19">
        <v>9.4479598516255727</v>
      </c>
      <c r="I92" s="20">
        <v>5</v>
      </c>
      <c r="J92" s="15">
        <v>1</v>
      </c>
      <c r="K92" s="15"/>
      <c r="L92" s="15"/>
      <c r="M92" s="49">
        <v>6</v>
      </c>
    </row>
    <row r="93" spans="1:13" x14ac:dyDescent="0.25">
      <c r="A93" s="73"/>
      <c r="B93" s="15" t="s">
        <v>105</v>
      </c>
      <c r="C93" s="15">
        <v>3</v>
      </c>
      <c r="D93" s="15">
        <v>121</v>
      </c>
      <c r="E93" s="16">
        <v>1.2946853700553185E-3</v>
      </c>
      <c r="F93" s="17">
        <v>40.333333333333336</v>
      </c>
      <c r="G93" s="18">
        <v>529</v>
      </c>
      <c r="H93" s="19">
        <v>22.873345935727787</v>
      </c>
      <c r="I93" s="20">
        <v>1</v>
      </c>
      <c r="J93" s="15">
        <v>1</v>
      </c>
      <c r="K93" s="15">
        <v>1</v>
      </c>
      <c r="L93" s="15"/>
      <c r="M93" s="49">
        <v>3</v>
      </c>
    </row>
    <row r="94" spans="1:13" x14ac:dyDescent="0.25">
      <c r="A94" s="73"/>
      <c r="B94" s="15" t="s">
        <v>106</v>
      </c>
      <c r="C94" s="15">
        <v>5</v>
      </c>
      <c r="D94" s="15">
        <v>199</v>
      </c>
      <c r="E94" s="16">
        <v>2.1292759391818871E-3</v>
      </c>
      <c r="F94" s="17">
        <v>39.799999999999997</v>
      </c>
      <c r="G94" s="18">
        <v>529</v>
      </c>
      <c r="H94" s="19">
        <v>37.618147448015122</v>
      </c>
      <c r="I94" s="20">
        <v>4</v>
      </c>
      <c r="J94" s="15">
        <v>1</v>
      </c>
      <c r="K94" s="15"/>
      <c r="L94" s="15"/>
      <c r="M94" s="49">
        <v>5</v>
      </c>
    </row>
    <row r="95" spans="1:13" x14ac:dyDescent="0.25">
      <c r="A95" s="73"/>
      <c r="B95" s="15" t="s">
        <v>107</v>
      </c>
      <c r="C95" s="15">
        <v>1</v>
      </c>
      <c r="D95" s="15">
        <v>30</v>
      </c>
      <c r="E95" s="16">
        <v>3.2099637274098802E-4</v>
      </c>
      <c r="F95" s="17">
        <v>30</v>
      </c>
      <c r="G95" s="18">
        <v>133</v>
      </c>
      <c r="H95" s="19">
        <v>22.556390977443609</v>
      </c>
      <c r="I95" s="20"/>
      <c r="J95" s="15"/>
      <c r="K95" s="15">
        <v>1</v>
      </c>
      <c r="L95" s="15"/>
      <c r="M95" s="49">
        <v>1</v>
      </c>
    </row>
    <row r="96" spans="1:13" x14ac:dyDescent="0.25">
      <c r="A96" s="73"/>
      <c r="B96" s="15" t="s">
        <v>108</v>
      </c>
      <c r="C96" s="34">
        <v>267</v>
      </c>
      <c r="D96" s="34">
        <v>12433</v>
      </c>
      <c r="E96" s="16">
        <v>0.13303159674295681</v>
      </c>
      <c r="F96" s="17">
        <v>46.565543071161052</v>
      </c>
      <c r="G96" s="18">
        <v>44111</v>
      </c>
      <c r="H96" s="19">
        <v>28.185713314139331</v>
      </c>
      <c r="I96" s="20">
        <v>182</v>
      </c>
      <c r="J96" s="15">
        <v>77</v>
      </c>
      <c r="K96" s="15">
        <v>1</v>
      </c>
      <c r="L96" s="15">
        <v>7</v>
      </c>
      <c r="M96" s="49">
        <v>267</v>
      </c>
    </row>
    <row r="97" spans="1:13" x14ac:dyDescent="0.25">
      <c r="A97" s="73"/>
      <c r="B97" s="15" t="s">
        <v>109</v>
      </c>
      <c r="C97" s="15">
        <v>52</v>
      </c>
      <c r="D97" s="15">
        <v>3035</v>
      </c>
      <c r="E97" s="16">
        <v>3.247413304229662E-2</v>
      </c>
      <c r="F97" s="17">
        <v>58.365384615384613</v>
      </c>
      <c r="G97" s="18">
        <v>13929</v>
      </c>
      <c r="H97" s="19">
        <v>21.789073156723383</v>
      </c>
      <c r="I97" s="20">
        <v>46</v>
      </c>
      <c r="J97" s="15">
        <v>5</v>
      </c>
      <c r="K97" s="15"/>
      <c r="L97" s="15">
        <v>1</v>
      </c>
      <c r="M97" s="49">
        <v>52</v>
      </c>
    </row>
    <row r="98" spans="1:13" x14ac:dyDescent="0.25">
      <c r="A98" s="73"/>
      <c r="B98" s="15" t="s">
        <v>110</v>
      </c>
      <c r="C98" s="15">
        <v>5</v>
      </c>
      <c r="D98" s="15">
        <v>150</v>
      </c>
      <c r="E98" s="16">
        <v>1.6049818637049401E-3</v>
      </c>
      <c r="F98" s="17">
        <v>30</v>
      </c>
      <c r="G98" s="18">
        <v>830</v>
      </c>
      <c r="H98" s="19">
        <v>18.072289156626507</v>
      </c>
      <c r="I98" s="20">
        <v>5</v>
      </c>
      <c r="J98" s="15"/>
      <c r="K98" s="15"/>
      <c r="L98" s="15"/>
      <c r="M98" s="49">
        <v>5</v>
      </c>
    </row>
    <row r="99" spans="1:13" x14ac:dyDescent="0.25">
      <c r="A99" s="73"/>
      <c r="B99" s="15" t="s">
        <v>111</v>
      </c>
      <c r="C99" s="15">
        <v>24</v>
      </c>
      <c r="D99" s="15">
        <v>1238</v>
      </c>
      <c r="E99" s="16">
        <v>1.3246450315111439E-2</v>
      </c>
      <c r="F99" s="17">
        <v>51.583333333333336</v>
      </c>
      <c r="G99" s="18">
        <v>5275</v>
      </c>
      <c r="H99" s="19">
        <v>23.469194312796208</v>
      </c>
      <c r="I99" s="20">
        <v>9</v>
      </c>
      <c r="J99" s="15">
        <v>15</v>
      </c>
      <c r="K99" s="15"/>
      <c r="L99" s="15"/>
      <c r="M99" s="49">
        <v>24</v>
      </c>
    </row>
    <row r="100" spans="1:13" x14ac:dyDescent="0.25">
      <c r="A100" s="73"/>
      <c r="B100" s="15" t="s">
        <v>112</v>
      </c>
      <c r="C100" s="15">
        <v>3</v>
      </c>
      <c r="D100" s="15">
        <v>191</v>
      </c>
      <c r="E100" s="16">
        <v>2.0436769064509572E-3</v>
      </c>
      <c r="F100" s="17">
        <v>63.666666666666664</v>
      </c>
      <c r="G100" s="18">
        <v>759</v>
      </c>
      <c r="H100" s="19">
        <v>25.164690382081687</v>
      </c>
      <c r="I100" s="20">
        <v>3</v>
      </c>
      <c r="J100" s="15"/>
      <c r="K100" s="15"/>
      <c r="L100" s="15"/>
      <c r="M100" s="49">
        <v>3</v>
      </c>
    </row>
    <row r="101" spans="1:13" x14ac:dyDescent="0.25">
      <c r="A101" s="73"/>
      <c r="B101" s="15" t="s">
        <v>113</v>
      </c>
      <c r="C101" s="51">
        <v>35</v>
      </c>
      <c r="D101" s="51">
        <v>1947</v>
      </c>
      <c r="E101" s="52">
        <v>2.0832664590890122E-2</v>
      </c>
      <c r="F101" s="53">
        <v>55.628571428571426</v>
      </c>
      <c r="G101" s="54">
        <v>925</v>
      </c>
      <c r="H101" s="55">
        <v>210.48648648648648</v>
      </c>
      <c r="I101" s="56">
        <v>32</v>
      </c>
      <c r="J101" s="51">
        <v>1</v>
      </c>
      <c r="K101" s="15"/>
      <c r="L101" s="15">
        <v>2</v>
      </c>
      <c r="M101" s="49">
        <v>35</v>
      </c>
    </row>
    <row r="102" spans="1:13" x14ac:dyDescent="0.25">
      <c r="A102" s="73"/>
      <c r="B102" s="15" t="s">
        <v>114</v>
      </c>
      <c r="C102" s="15">
        <v>7</v>
      </c>
      <c r="D102" s="15">
        <v>460</v>
      </c>
      <c r="E102" s="16">
        <v>4.9219443820284828E-3</v>
      </c>
      <c r="F102" s="17">
        <v>65.714285714285708</v>
      </c>
      <c r="G102" s="18">
        <v>3582</v>
      </c>
      <c r="H102" s="19">
        <v>12.841987716359576</v>
      </c>
      <c r="I102" s="20">
        <v>5</v>
      </c>
      <c r="J102" s="15">
        <v>2</v>
      </c>
      <c r="K102" s="15"/>
      <c r="L102" s="15"/>
      <c r="M102" s="49">
        <v>7</v>
      </c>
    </row>
    <row r="103" spans="1:13" x14ac:dyDescent="0.25">
      <c r="A103" s="73"/>
      <c r="B103" s="15" t="s">
        <v>115</v>
      </c>
      <c r="C103" s="15">
        <v>5</v>
      </c>
      <c r="D103" s="15">
        <v>268</v>
      </c>
      <c r="E103" s="16">
        <v>2.8675675964861596E-3</v>
      </c>
      <c r="F103" s="17">
        <v>53.6</v>
      </c>
      <c r="G103" s="18">
        <v>248</v>
      </c>
      <c r="H103" s="19">
        <v>108.06451612903226</v>
      </c>
      <c r="I103" s="20">
        <v>3</v>
      </c>
      <c r="J103" s="15">
        <v>2</v>
      </c>
      <c r="K103" s="15"/>
      <c r="L103" s="15"/>
      <c r="M103" s="49">
        <v>5</v>
      </c>
    </row>
    <row r="104" spans="1:13" x14ac:dyDescent="0.25">
      <c r="A104" s="72"/>
      <c r="B104" s="15" t="s">
        <v>116</v>
      </c>
      <c r="C104" s="15">
        <v>4</v>
      </c>
      <c r="D104" s="15">
        <v>204</v>
      </c>
      <c r="E104" s="16">
        <v>2.1827753346387187E-3</v>
      </c>
      <c r="F104" s="17">
        <v>51</v>
      </c>
      <c r="G104" s="18">
        <v>921</v>
      </c>
      <c r="H104" s="19">
        <v>22.149837133550488</v>
      </c>
      <c r="I104" s="20">
        <v>4</v>
      </c>
      <c r="J104" s="15"/>
      <c r="K104" s="15"/>
      <c r="L104" s="15"/>
      <c r="M104" s="49">
        <v>4</v>
      </c>
    </row>
    <row r="105" spans="1:13" x14ac:dyDescent="0.25">
      <c r="A105" s="69" t="s">
        <v>117</v>
      </c>
      <c r="B105" s="70"/>
      <c r="C105" s="22">
        <v>418</v>
      </c>
      <c r="D105" s="22">
        <v>20782</v>
      </c>
      <c r="E105" s="23">
        <v>0.22236488727677378</v>
      </c>
      <c r="F105" s="28">
        <v>49.717703349282296</v>
      </c>
      <c r="G105" s="26">
        <v>256995</v>
      </c>
      <c r="H105" s="24">
        <v>8.0865386486118407</v>
      </c>
      <c r="I105" s="26">
        <v>300</v>
      </c>
      <c r="J105" s="22">
        <v>105</v>
      </c>
      <c r="K105" s="22">
        <v>3</v>
      </c>
      <c r="L105" s="22">
        <v>10</v>
      </c>
      <c r="M105" s="25">
        <v>418</v>
      </c>
    </row>
    <row r="106" spans="1:13" x14ac:dyDescent="0.25">
      <c r="A106" s="71">
        <v>9</v>
      </c>
      <c r="B106" s="15" t="s">
        <v>118</v>
      </c>
      <c r="C106" s="15">
        <v>16</v>
      </c>
      <c r="D106" s="15">
        <v>492</v>
      </c>
      <c r="E106" s="16">
        <v>5.2643405129522034E-3</v>
      </c>
      <c r="F106" s="17">
        <v>30.75</v>
      </c>
      <c r="G106" s="18">
        <v>4206</v>
      </c>
      <c r="H106" s="19">
        <v>11.697574893009985</v>
      </c>
      <c r="I106" s="20">
        <v>10</v>
      </c>
      <c r="J106" s="15">
        <v>5</v>
      </c>
      <c r="K106" s="15">
        <v>1</v>
      </c>
      <c r="L106" s="15"/>
      <c r="M106" s="49">
        <v>16</v>
      </c>
    </row>
    <row r="107" spans="1:13" x14ac:dyDescent="0.25">
      <c r="A107" s="73"/>
      <c r="B107" s="15" t="s">
        <v>119</v>
      </c>
      <c r="C107" s="15">
        <v>21</v>
      </c>
      <c r="D107" s="15">
        <v>1349</v>
      </c>
      <c r="E107" s="16">
        <v>1.4434136894253095E-2</v>
      </c>
      <c r="F107" s="17">
        <v>64.238095238095241</v>
      </c>
      <c r="G107" s="18">
        <v>1087</v>
      </c>
      <c r="H107" s="19">
        <v>124.10303587856485</v>
      </c>
      <c r="I107" s="20">
        <v>19</v>
      </c>
      <c r="J107" s="15">
        <v>1</v>
      </c>
      <c r="K107" s="15"/>
      <c r="L107" s="15">
        <v>1</v>
      </c>
      <c r="M107" s="49">
        <v>21</v>
      </c>
    </row>
    <row r="108" spans="1:13" x14ac:dyDescent="0.25">
      <c r="A108" s="73"/>
      <c r="B108" s="15" t="s">
        <v>120</v>
      </c>
      <c r="C108" s="15">
        <v>1</v>
      </c>
      <c r="D108" s="15">
        <v>67</v>
      </c>
      <c r="E108" s="16">
        <v>7.1689189912153991E-4</v>
      </c>
      <c r="F108" s="17">
        <v>67</v>
      </c>
      <c r="G108" s="18">
        <v>1087</v>
      </c>
      <c r="H108" s="19">
        <v>6.1637534498620052</v>
      </c>
      <c r="I108" s="20">
        <v>1</v>
      </c>
      <c r="J108" s="15"/>
      <c r="K108" s="15"/>
      <c r="L108" s="15"/>
      <c r="M108" s="49">
        <v>1</v>
      </c>
    </row>
    <row r="109" spans="1:13" x14ac:dyDescent="0.25">
      <c r="A109" s="73"/>
      <c r="B109" s="15" t="s">
        <v>121</v>
      </c>
      <c r="C109" s="15">
        <v>2</v>
      </c>
      <c r="D109" s="15">
        <v>110</v>
      </c>
      <c r="E109" s="16">
        <v>1.1769867000502895E-3</v>
      </c>
      <c r="F109" s="17">
        <v>55</v>
      </c>
      <c r="G109" s="18">
        <v>234</v>
      </c>
      <c r="H109" s="19">
        <v>47.008547008547012</v>
      </c>
      <c r="I109" s="20">
        <v>1</v>
      </c>
      <c r="J109" s="15">
        <v>1</v>
      </c>
      <c r="K109" s="15"/>
      <c r="L109" s="15"/>
      <c r="M109" s="49">
        <v>2</v>
      </c>
    </row>
    <row r="110" spans="1:13" x14ac:dyDescent="0.25">
      <c r="A110" s="73"/>
      <c r="B110" s="15" t="s">
        <v>122</v>
      </c>
      <c r="C110" s="15">
        <v>20</v>
      </c>
      <c r="D110" s="15">
        <v>1089</v>
      </c>
      <c r="E110" s="16">
        <v>1.1652168330497866E-2</v>
      </c>
      <c r="F110" s="17">
        <v>54.45</v>
      </c>
      <c r="G110" s="18">
        <v>9448</v>
      </c>
      <c r="H110" s="19">
        <v>11.526248941574936</v>
      </c>
      <c r="I110" s="20">
        <v>7</v>
      </c>
      <c r="J110" s="15">
        <v>10</v>
      </c>
      <c r="K110" s="15">
        <v>3</v>
      </c>
      <c r="L110" s="15"/>
      <c r="M110" s="49">
        <v>20</v>
      </c>
    </row>
    <row r="111" spans="1:13" x14ac:dyDescent="0.25">
      <c r="A111" s="73"/>
      <c r="B111" s="15" t="s">
        <v>123</v>
      </c>
      <c r="C111" s="15">
        <v>1</v>
      </c>
      <c r="D111" s="15">
        <v>42</v>
      </c>
      <c r="E111" s="16">
        <v>4.4939492183738322E-4</v>
      </c>
      <c r="F111" s="17">
        <v>42</v>
      </c>
      <c r="G111" s="18">
        <v>410</v>
      </c>
      <c r="H111" s="19">
        <v>10.24390243902439</v>
      </c>
      <c r="I111" s="20"/>
      <c r="J111" s="15"/>
      <c r="K111" s="15">
        <v>1</v>
      </c>
      <c r="L111" s="15"/>
      <c r="M111" s="49">
        <v>1</v>
      </c>
    </row>
    <row r="112" spans="1:13" x14ac:dyDescent="0.25">
      <c r="A112" s="73"/>
      <c r="B112" s="15" t="s">
        <v>124</v>
      </c>
      <c r="C112" s="15">
        <v>3</v>
      </c>
      <c r="D112" s="15">
        <v>135</v>
      </c>
      <c r="E112" s="16">
        <v>1.4444836773344462E-3</v>
      </c>
      <c r="F112" s="17">
        <v>45</v>
      </c>
      <c r="G112" s="18">
        <v>822</v>
      </c>
      <c r="H112" s="19">
        <v>16.423357664233578</v>
      </c>
      <c r="I112" s="20">
        <v>2</v>
      </c>
      <c r="J112" s="15">
        <v>1</v>
      </c>
      <c r="K112" s="15"/>
      <c r="L112" s="15"/>
      <c r="M112" s="49">
        <v>3</v>
      </c>
    </row>
    <row r="113" spans="1:13" x14ac:dyDescent="0.25">
      <c r="A113" s="73"/>
      <c r="B113" s="15" t="s">
        <v>125</v>
      </c>
      <c r="C113" s="15">
        <v>1</v>
      </c>
      <c r="D113" s="15">
        <v>40</v>
      </c>
      <c r="E113" s="16">
        <v>4.2799516365465073E-4</v>
      </c>
      <c r="F113" s="17">
        <v>40</v>
      </c>
      <c r="G113" s="18">
        <v>839</v>
      </c>
      <c r="H113" s="19">
        <v>4.7675804529201429</v>
      </c>
      <c r="I113" s="20">
        <v>1</v>
      </c>
      <c r="J113" s="15"/>
      <c r="K113" s="15"/>
      <c r="L113" s="15"/>
      <c r="M113" s="49">
        <v>1</v>
      </c>
    </row>
    <row r="114" spans="1:13" x14ac:dyDescent="0.25">
      <c r="A114" s="73"/>
      <c r="B114" s="15" t="s">
        <v>126</v>
      </c>
      <c r="C114" s="15">
        <v>3</v>
      </c>
      <c r="D114" s="15">
        <v>161</v>
      </c>
      <c r="E114" s="16">
        <v>1.7226805337099691E-3</v>
      </c>
      <c r="F114" s="17">
        <v>53.666666666666664</v>
      </c>
      <c r="G114" s="18">
        <v>494</v>
      </c>
      <c r="H114" s="19">
        <v>32.59109311740891</v>
      </c>
      <c r="I114" s="20">
        <v>3</v>
      </c>
      <c r="J114" s="15"/>
      <c r="K114" s="15"/>
      <c r="L114" s="15"/>
      <c r="M114" s="49">
        <v>3</v>
      </c>
    </row>
    <row r="115" spans="1:13" x14ac:dyDescent="0.25">
      <c r="A115" s="73"/>
      <c r="B115" s="15" t="s">
        <v>127</v>
      </c>
      <c r="C115" s="15">
        <v>1</v>
      </c>
      <c r="D115" s="15">
        <v>102</v>
      </c>
      <c r="E115" s="16">
        <v>1.0913876673193594E-3</v>
      </c>
      <c r="F115" s="17">
        <v>102</v>
      </c>
      <c r="G115" s="18">
        <v>800</v>
      </c>
      <c r="H115" s="19">
        <v>12.75</v>
      </c>
      <c r="I115" s="20">
        <v>1</v>
      </c>
      <c r="J115" s="15"/>
      <c r="K115" s="15"/>
      <c r="L115" s="15"/>
      <c r="M115" s="49">
        <v>1</v>
      </c>
    </row>
    <row r="116" spans="1:13" x14ac:dyDescent="0.25">
      <c r="A116" s="73"/>
      <c r="B116" s="15" t="s">
        <v>128</v>
      </c>
      <c r="C116" s="15">
        <v>12</v>
      </c>
      <c r="D116" s="15">
        <v>376</v>
      </c>
      <c r="E116" s="16">
        <v>4.0231545383537168E-3</v>
      </c>
      <c r="F116" s="17">
        <v>31.333333333333332</v>
      </c>
      <c r="G116" s="18">
        <v>536</v>
      </c>
      <c r="H116" s="19">
        <v>70.149253731343279</v>
      </c>
      <c r="I116" s="20">
        <v>7</v>
      </c>
      <c r="J116" s="15">
        <v>2</v>
      </c>
      <c r="K116" s="15">
        <v>3</v>
      </c>
      <c r="L116" s="15"/>
      <c r="M116" s="49">
        <v>12</v>
      </c>
    </row>
    <row r="117" spans="1:13" x14ac:dyDescent="0.25">
      <c r="A117" s="73"/>
      <c r="B117" s="15" t="s">
        <v>129</v>
      </c>
      <c r="C117" s="15">
        <v>4</v>
      </c>
      <c r="D117" s="15">
        <v>172</v>
      </c>
      <c r="E117" s="16">
        <v>1.8403792037149981E-3</v>
      </c>
      <c r="F117" s="17">
        <v>43</v>
      </c>
      <c r="G117" s="18">
        <v>1619</v>
      </c>
      <c r="H117" s="19">
        <v>10.623841877702285</v>
      </c>
      <c r="I117" s="20">
        <v>3</v>
      </c>
      <c r="J117" s="15"/>
      <c r="K117" s="15">
        <v>1</v>
      </c>
      <c r="L117" s="15"/>
      <c r="M117" s="49">
        <v>4</v>
      </c>
    </row>
    <row r="118" spans="1:13" x14ac:dyDescent="0.25">
      <c r="A118" s="73"/>
      <c r="B118" s="15" t="s">
        <v>130</v>
      </c>
      <c r="C118" s="15">
        <v>15</v>
      </c>
      <c r="D118" s="15">
        <v>1263</v>
      </c>
      <c r="E118" s="16">
        <v>1.3513947292395596E-2</v>
      </c>
      <c r="F118" s="17">
        <v>84.2</v>
      </c>
      <c r="G118" s="18">
        <v>1425</v>
      </c>
      <c r="H118" s="19">
        <v>88.631578947368425</v>
      </c>
      <c r="I118" s="20">
        <v>9</v>
      </c>
      <c r="J118" s="15">
        <v>4</v>
      </c>
      <c r="K118" s="15">
        <v>2</v>
      </c>
      <c r="L118" s="15"/>
      <c r="M118" s="49">
        <v>15</v>
      </c>
    </row>
    <row r="119" spans="1:13" x14ac:dyDescent="0.25">
      <c r="A119" s="73"/>
      <c r="B119" s="15" t="s">
        <v>131</v>
      </c>
      <c r="C119" s="15">
        <v>0</v>
      </c>
      <c r="D119" s="15">
        <v>0</v>
      </c>
      <c r="E119" s="16">
        <v>0</v>
      </c>
      <c r="F119" s="17" t="s">
        <v>19</v>
      </c>
      <c r="G119" s="18" t="s">
        <v>20</v>
      </c>
      <c r="H119" s="19" t="e">
        <v>#VALUE!</v>
      </c>
      <c r="I119" s="20"/>
      <c r="J119" s="15"/>
      <c r="K119" s="15"/>
      <c r="L119" s="15"/>
      <c r="M119" s="49">
        <v>0</v>
      </c>
    </row>
    <row r="120" spans="1:13" x14ac:dyDescent="0.25">
      <c r="A120" s="73"/>
      <c r="B120" s="15" t="s">
        <v>132</v>
      </c>
      <c r="C120" s="15">
        <v>21</v>
      </c>
      <c r="D120" s="15">
        <v>1010</v>
      </c>
      <c r="E120" s="16">
        <v>1.0806877882279931E-2</v>
      </c>
      <c r="F120" s="17">
        <v>48.095238095238095</v>
      </c>
      <c r="G120" s="18">
        <v>5501</v>
      </c>
      <c r="H120" s="19">
        <v>18.360298127613163</v>
      </c>
      <c r="I120" s="20">
        <v>10</v>
      </c>
      <c r="J120" s="15">
        <v>9</v>
      </c>
      <c r="K120" s="15">
        <v>2</v>
      </c>
      <c r="L120" s="15"/>
      <c r="M120" s="49">
        <v>21</v>
      </c>
    </row>
    <row r="121" spans="1:13" x14ac:dyDescent="0.25">
      <c r="A121" s="73"/>
      <c r="B121" s="15" t="s">
        <v>133</v>
      </c>
      <c r="C121" s="15">
        <v>1</v>
      </c>
      <c r="D121" s="15">
        <v>46</v>
      </c>
      <c r="E121" s="16">
        <v>4.921944382028483E-4</v>
      </c>
      <c r="F121" s="17">
        <v>46</v>
      </c>
      <c r="G121" s="18">
        <v>541</v>
      </c>
      <c r="H121" s="19">
        <v>8.502772643253234</v>
      </c>
      <c r="I121" s="20"/>
      <c r="J121" s="15">
        <v>1</v>
      </c>
      <c r="K121" s="15"/>
      <c r="L121" s="15"/>
      <c r="M121" s="49">
        <v>1</v>
      </c>
    </row>
    <row r="122" spans="1:13" x14ac:dyDescent="0.25">
      <c r="A122" s="73"/>
      <c r="B122" s="15" t="s">
        <v>134</v>
      </c>
      <c r="C122" s="15">
        <v>4</v>
      </c>
      <c r="D122" s="15">
        <v>347</v>
      </c>
      <c r="E122" s="16">
        <v>3.7128580447040949E-3</v>
      </c>
      <c r="F122" s="17">
        <v>86.75</v>
      </c>
      <c r="G122" s="18">
        <v>626</v>
      </c>
      <c r="H122" s="19">
        <v>55.431309904153352</v>
      </c>
      <c r="I122" s="20"/>
      <c r="J122" s="15">
        <v>3</v>
      </c>
      <c r="K122" s="15">
        <v>1</v>
      </c>
      <c r="L122" s="15"/>
      <c r="M122" s="49">
        <v>4</v>
      </c>
    </row>
    <row r="123" spans="1:13" x14ac:dyDescent="0.25">
      <c r="A123" s="73"/>
      <c r="B123" s="15" t="s">
        <v>135</v>
      </c>
      <c r="C123" s="15">
        <v>13</v>
      </c>
      <c r="D123" s="15">
        <v>891</v>
      </c>
      <c r="E123" s="16">
        <v>9.5335922704073445E-3</v>
      </c>
      <c r="F123" s="17">
        <v>68.538461538461533</v>
      </c>
      <c r="G123" s="18">
        <v>2543</v>
      </c>
      <c r="H123" s="19">
        <v>35.037357451828548</v>
      </c>
      <c r="I123" s="20">
        <v>8</v>
      </c>
      <c r="J123" s="15">
        <v>3</v>
      </c>
      <c r="K123" s="15">
        <v>1</v>
      </c>
      <c r="L123" s="15">
        <v>1</v>
      </c>
      <c r="M123" s="49">
        <v>13</v>
      </c>
    </row>
    <row r="124" spans="1:13" x14ac:dyDescent="0.25">
      <c r="A124" s="73"/>
      <c r="B124" s="15" t="s">
        <v>136</v>
      </c>
      <c r="C124" s="15">
        <v>25</v>
      </c>
      <c r="D124" s="15">
        <v>1353</v>
      </c>
      <c r="E124" s="16">
        <v>1.4476936410618559E-2</v>
      </c>
      <c r="F124" s="17">
        <v>54.12</v>
      </c>
      <c r="G124" s="18">
        <v>1681</v>
      </c>
      <c r="H124" s="19">
        <v>80.487804878048777</v>
      </c>
      <c r="I124" s="20">
        <v>10</v>
      </c>
      <c r="J124" s="15">
        <v>15</v>
      </c>
      <c r="K124" s="15"/>
      <c r="L124" s="15"/>
      <c r="M124" s="49">
        <v>25</v>
      </c>
    </row>
    <row r="125" spans="1:13" x14ac:dyDescent="0.25">
      <c r="A125" s="73"/>
      <c r="B125" s="15" t="s">
        <v>137</v>
      </c>
      <c r="C125" s="15">
        <v>39</v>
      </c>
      <c r="D125" s="15">
        <v>2459</v>
      </c>
      <c r="E125" s="16">
        <v>2.6311002685669653E-2</v>
      </c>
      <c r="F125" s="17">
        <v>63.051282051282051</v>
      </c>
      <c r="G125" s="18">
        <v>5994</v>
      </c>
      <c r="H125" s="19">
        <v>41.024357691024356</v>
      </c>
      <c r="I125" s="20">
        <v>31</v>
      </c>
      <c r="J125" s="15">
        <v>6</v>
      </c>
      <c r="K125" s="15">
        <v>1</v>
      </c>
      <c r="L125" s="15">
        <v>1</v>
      </c>
      <c r="M125" s="49">
        <v>39</v>
      </c>
    </row>
    <row r="126" spans="1:13" x14ac:dyDescent="0.25">
      <c r="A126" s="72"/>
      <c r="B126" s="15" t="s">
        <v>138</v>
      </c>
      <c r="C126" s="15">
        <v>0</v>
      </c>
      <c r="D126" s="15">
        <v>0</v>
      </c>
      <c r="E126" s="16"/>
      <c r="F126" s="17" t="s">
        <v>19</v>
      </c>
      <c r="G126" s="18" t="s">
        <v>20</v>
      </c>
      <c r="H126" s="19" t="e">
        <v>#VALUE!</v>
      </c>
      <c r="I126" s="20"/>
      <c r="J126" s="15"/>
      <c r="K126" s="15"/>
      <c r="L126" s="15"/>
      <c r="M126" s="49">
        <v>0</v>
      </c>
    </row>
    <row r="127" spans="1:13" x14ac:dyDescent="0.25">
      <c r="A127" s="69" t="s">
        <v>139</v>
      </c>
      <c r="B127" s="70"/>
      <c r="C127" s="22">
        <v>203</v>
      </c>
      <c r="D127" s="22">
        <v>11504</v>
      </c>
      <c r="E127" s="23">
        <v>0.12309140906707754</v>
      </c>
      <c r="F127" s="28">
        <v>56.669950738916256</v>
      </c>
      <c r="G127" s="26">
        <v>39893</v>
      </c>
      <c r="H127" s="24">
        <v>28.837139347755244</v>
      </c>
      <c r="I127" s="26">
        <v>123</v>
      </c>
      <c r="J127" s="22">
        <v>61</v>
      </c>
      <c r="K127" s="22">
        <v>16</v>
      </c>
      <c r="L127" s="22">
        <v>3</v>
      </c>
      <c r="M127" s="25">
        <v>203</v>
      </c>
    </row>
    <row r="128" spans="1:13" x14ac:dyDescent="0.25">
      <c r="A128" s="71">
        <v>14</v>
      </c>
      <c r="B128" s="15" t="s">
        <v>140</v>
      </c>
      <c r="C128" s="51">
        <v>22</v>
      </c>
      <c r="D128" s="51">
        <v>1294</v>
      </c>
      <c r="E128" s="52">
        <v>1.384564354422795E-2</v>
      </c>
      <c r="F128" s="53">
        <v>58.81818181818182</v>
      </c>
      <c r="G128" s="54">
        <v>817</v>
      </c>
      <c r="H128" s="55">
        <v>158.38433292533659</v>
      </c>
      <c r="I128" s="56">
        <v>11</v>
      </c>
      <c r="J128" s="15">
        <v>9</v>
      </c>
      <c r="K128" s="15">
        <v>1</v>
      </c>
      <c r="L128" s="15">
        <v>1</v>
      </c>
      <c r="M128" s="49">
        <v>22</v>
      </c>
    </row>
    <row r="129" spans="1:13" x14ac:dyDescent="0.25">
      <c r="A129" s="73"/>
      <c r="B129" s="15" t="s">
        <v>141</v>
      </c>
      <c r="C129" s="51">
        <v>7</v>
      </c>
      <c r="D129" s="51">
        <v>318</v>
      </c>
      <c r="E129" s="52">
        <v>3.402561551054473E-3</v>
      </c>
      <c r="F129" s="53">
        <v>45.428571428571431</v>
      </c>
      <c r="G129" s="54">
        <v>1004</v>
      </c>
      <c r="H129" s="55">
        <v>31.673306772908365</v>
      </c>
      <c r="I129" s="56">
        <v>4</v>
      </c>
      <c r="J129" s="15">
        <v>3</v>
      </c>
      <c r="K129" s="15"/>
      <c r="L129" s="15"/>
      <c r="M129" s="49">
        <v>7</v>
      </c>
    </row>
    <row r="130" spans="1:13" x14ac:dyDescent="0.25">
      <c r="A130" s="73"/>
      <c r="B130" s="15" t="s">
        <v>142</v>
      </c>
      <c r="C130" s="51">
        <v>3</v>
      </c>
      <c r="D130" s="51">
        <v>155</v>
      </c>
      <c r="E130" s="52">
        <v>1.6584812591617715E-3</v>
      </c>
      <c r="F130" s="53">
        <v>51.666666666666664</v>
      </c>
      <c r="G130" s="54">
        <v>522</v>
      </c>
      <c r="H130" s="55">
        <v>29.693486590038315</v>
      </c>
      <c r="I130" s="56">
        <v>1</v>
      </c>
      <c r="J130" s="15">
        <v>2</v>
      </c>
      <c r="K130" s="15"/>
      <c r="L130" s="15"/>
      <c r="M130" s="49">
        <v>3</v>
      </c>
    </row>
    <row r="131" spans="1:13" x14ac:dyDescent="0.25">
      <c r="A131" s="73"/>
      <c r="B131" s="15" t="s">
        <v>143</v>
      </c>
      <c r="C131" s="51">
        <v>5</v>
      </c>
      <c r="D131" s="51">
        <v>336</v>
      </c>
      <c r="E131" s="52">
        <v>3.5951593746990657E-3</v>
      </c>
      <c r="F131" s="53">
        <v>67.2</v>
      </c>
      <c r="G131" s="54">
        <v>1027</v>
      </c>
      <c r="H131" s="55">
        <v>32.716650438169424</v>
      </c>
      <c r="I131" s="56">
        <v>1</v>
      </c>
      <c r="J131" s="15">
        <v>4</v>
      </c>
      <c r="K131" s="15"/>
      <c r="L131" s="15"/>
      <c r="M131" s="49">
        <v>5</v>
      </c>
    </row>
    <row r="132" spans="1:13" x14ac:dyDescent="0.25">
      <c r="A132" s="73"/>
      <c r="B132" s="15" t="s">
        <v>144</v>
      </c>
      <c r="C132" s="51">
        <v>33</v>
      </c>
      <c r="D132" s="51">
        <v>2343</v>
      </c>
      <c r="E132" s="52">
        <v>2.5069816711071165E-2</v>
      </c>
      <c r="F132" s="53">
        <v>71</v>
      </c>
      <c r="G132" s="54">
        <v>1331</v>
      </c>
      <c r="H132" s="55">
        <v>176.03305785123968</v>
      </c>
      <c r="I132" s="56">
        <v>24</v>
      </c>
      <c r="J132" s="15">
        <v>8</v>
      </c>
      <c r="K132" s="15">
        <v>1</v>
      </c>
      <c r="L132" s="15"/>
      <c r="M132" s="49">
        <v>33</v>
      </c>
    </row>
    <row r="133" spans="1:13" x14ac:dyDescent="0.25">
      <c r="A133" s="73"/>
      <c r="B133" s="15" t="s">
        <v>145</v>
      </c>
      <c r="C133" s="51">
        <v>0</v>
      </c>
      <c r="D133" s="51">
        <v>0</v>
      </c>
      <c r="E133" s="52"/>
      <c r="F133" s="53" t="s">
        <v>19</v>
      </c>
      <c r="G133" s="54" t="s">
        <v>20</v>
      </c>
      <c r="H133" s="55" t="e">
        <v>#VALUE!</v>
      </c>
      <c r="I133" s="56"/>
      <c r="J133" s="15"/>
      <c r="K133" s="15"/>
      <c r="L133" s="15"/>
      <c r="M133" s="49">
        <v>0</v>
      </c>
    </row>
    <row r="134" spans="1:13" x14ac:dyDescent="0.25">
      <c r="A134" s="72"/>
      <c r="B134" s="15" t="s">
        <v>146</v>
      </c>
      <c r="C134" s="51">
        <v>13</v>
      </c>
      <c r="D134" s="51">
        <v>809</v>
      </c>
      <c r="E134" s="52">
        <v>8.6562021849153105E-3</v>
      </c>
      <c r="F134" s="53">
        <v>62.230769230769234</v>
      </c>
      <c r="G134" s="54">
        <v>732</v>
      </c>
      <c r="H134" s="55">
        <v>110.51912568306011</v>
      </c>
      <c r="I134" s="56">
        <v>11</v>
      </c>
      <c r="J134" s="15">
        <v>2</v>
      </c>
      <c r="K134" s="15"/>
      <c r="L134" s="15"/>
      <c r="M134" s="49">
        <v>13</v>
      </c>
    </row>
    <row r="135" spans="1:13" x14ac:dyDescent="0.25">
      <c r="A135" s="69" t="s">
        <v>147</v>
      </c>
      <c r="B135" s="70"/>
      <c r="C135" s="22">
        <v>83</v>
      </c>
      <c r="D135" s="22">
        <v>5255</v>
      </c>
      <c r="E135" s="23">
        <v>5.6227864625129735E-2</v>
      </c>
      <c r="F135" s="28">
        <v>63.313253012048193</v>
      </c>
      <c r="G135" s="26">
        <v>5433</v>
      </c>
      <c r="H135" s="24">
        <v>96.723725381925277</v>
      </c>
      <c r="I135" s="26">
        <v>52</v>
      </c>
      <c r="J135" s="22">
        <v>28</v>
      </c>
      <c r="K135" s="22">
        <v>2</v>
      </c>
      <c r="L135" s="22">
        <v>1</v>
      </c>
      <c r="M135" s="25">
        <v>83</v>
      </c>
    </row>
    <row r="136" spans="1:13" x14ac:dyDescent="0.25">
      <c r="A136" s="71">
        <v>10</v>
      </c>
      <c r="B136" s="15" t="s">
        <v>148</v>
      </c>
      <c r="C136" s="51">
        <v>2</v>
      </c>
      <c r="D136" s="51">
        <v>57</v>
      </c>
      <c r="E136" s="52">
        <v>6.0989310820787725E-4</v>
      </c>
      <c r="F136" s="53">
        <v>28.5</v>
      </c>
      <c r="G136" s="54">
        <v>2</v>
      </c>
      <c r="H136" s="55">
        <v>2850</v>
      </c>
      <c r="I136" s="56">
        <v>1</v>
      </c>
      <c r="J136" s="51">
        <v>1</v>
      </c>
      <c r="K136" s="15"/>
      <c r="L136" s="15"/>
      <c r="M136" s="49">
        <v>2</v>
      </c>
    </row>
    <row r="137" spans="1:13" x14ac:dyDescent="0.25">
      <c r="A137" s="73"/>
      <c r="B137" s="15" t="s">
        <v>149</v>
      </c>
      <c r="C137" s="15">
        <v>11</v>
      </c>
      <c r="D137" s="15">
        <v>623</v>
      </c>
      <c r="E137" s="16">
        <v>6.6660246739211849E-3</v>
      </c>
      <c r="F137" s="17">
        <v>56.636363636363633</v>
      </c>
      <c r="G137" s="18">
        <v>631</v>
      </c>
      <c r="H137" s="19">
        <v>98.732171156893813</v>
      </c>
      <c r="I137" s="20">
        <v>9</v>
      </c>
      <c r="J137" s="15">
        <v>2</v>
      </c>
      <c r="K137" s="15"/>
      <c r="L137" s="15"/>
      <c r="M137" s="49">
        <v>11</v>
      </c>
    </row>
    <row r="138" spans="1:13" x14ac:dyDescent="0.25">
      <c r="A138" s="73"/>
      <c r="B138" s="15" t="s">
        <v>150</v>
      </c>
      <c r="C138" s="15">
        <v>0</v>
      </c>
      <c r="D138" s="15">
        <v>0</v>
      </c>
      <c r="E138" s="16"/>
      <c r="F138" s="17" t="s">
        <v>19</v>
      </c>
      <c r="G138" s="18"/>
      <c r="H138" s="19" t="e">
        <v>#DIV/0!</v>
      </c>
      <c r="I138" s="20"/>
      <c r="J138" s="15"/>
      <c r="K138" s="15"/>
      <c r="L138" s="15"/>
      <c r="M138" s="49">
        <v>0</v>
      </c>
    </row>
    <row r="139" spans="1:13" x14ac:dyDescent="0.25">
      <c r="A139" s="73"/>
      <c r="B139" s="15" t="s">
        <v>151</v>
      </c>
      <c r="C139" s="15">
        <v>5</v>
      </c>
      <c r="D139" s="15">
        <v>210</v>
      </c>
      <c r="E139" s="16">
        <v>2.2469746091869163E-3</v>
      </c>
      <c r="F139" s="17">
        <v>42</v>
      </c>
      <c r="G139" s="18">
        <v>707</v>
      </c>
      <c r="H139" s="19">
        <v>29.702970297029704</v>
      </c>
      <c r="I139" s="20">
        <v>5</v>
      </c>
      <c r="J139" s="15"/>
      <c r="K139" s="15"/>
      <c r="L139" s="15"/>
      <c r="M139" s="49">
        <v>5</v>
      </c>
    </row>
    <row r="140" spans="1:13" x14ac:dyDescent="0.25">
      <c r="A140" s="73"/>
      <c r="B140" s="15" t="s">
        <v>152</v>
      </c>
      <c r="C140" s="15">
        <v>1</v>
      </c>
      <c r="D140" s="15">
        <v>16</v>
      </c>
      <c r="E140" s="29">
        <v>1.7119806546186028E-4</v>
      </c>
      <c r="F140" s="30">
        <v>16</v>
      </c>
      <c r="G140" s="31">
        <v>707</v>
      </c>
      <c r="H140" s="32">
        <v>2.2630834512022631</v>
      </c>
      <c r="I140" s="20">
        <v>1</v>
      </c>
      <c r="J140" s="15"/>
      <c r="K140" s="15"/>
      <c r="L140" s="15"/>
      <c r="M140" s="49">
        <v>1</v>
      </c>
    </row>
    <row r="141" spans="1:13" x14ac:dyDescent="0.25">
      <c r="A141" s="73"/>
      <c r="B141" s="15" t="s">
        <v>153</v>
      </c>
      <c r="C141" s="15">
        <v>1</v>
      </c>
      <c r="D141" s="15">
        <v>42</v>
      </c>
      <c r="E141" s="16">
        <v>4.4939492183738322E-4</v>
      </c>
      <c r="F141" s="17">
        <v>42</v>
      </c>
      <c r="G141" s="18">
        <v>184</v>
      </c>
      <c r="H141" s="19">
        <v>22.826086956521738</v>
      </c>
      <c r="I141" s="20">
        <v>1</v>
      </c>
      <c r="J141" s="15"/>
      <c r="K141" s="15"/>
      <c r="L141" s="15"/>
      <c r="M141" s="49">
        <v>1</v>
      </c>
    </row>
    <row r="142" spans="1:13" x14ac:dyDescent="0.25">
      <c r="A142" s="73"/>
      <c r="B142" s="15" t="s">
        <v>154</v>
      </c>
      <c r="C142" s="15">
        <v>2</v>
      </c>
      <c r="D142" s="15">
        <v>74</v>
      </c>
      <c r="E142" s="16">
        <v>7.9179105276110378E-4</v>
      </c>
      <c r="F142" s="17">
        <v>37</v>
      </c>
      <c r="G142" s="18">
        <v>16</v>
      </c>
      <c r="H142" s="19">
        <v>462.5</v>
      </c>
      <c r="I142" s="20">
        <v>2</v>
      </c>
      <c r="J142" s="15"/>
      <c r="K142" s="15"/>
      <c r="L142" s="15"/>
      <c r="M142" s="49">
        <v>2</v>
      </c>
    </row>
    <row r="143" spans="1:13" x14ac:dyDescent="0.25">
      <c r="A143" s="73"/>
      <c r="B143" s="15" t="s">
        <v>155</v>
      </c>
      <c r="C143" s="15">
        <v>17</v>
      </c>
      <c r="D143" s="15">
        <v>720</v>
      </c>
      <c r="E143" s="16">
        <v>7.7039129457837129E-3</v>
      </c>
      <c r="F143" s="17">
        <v>42.352941176470587</v>
      </c>
      <c r="G143" s="18">
        <v>650</v>
      </c>
      <c r="H143" s="19">
        <v>110.76923076923077</v>
      </c>
      <c r="I143" s="20">
        <v>14</v>
      </c>
      <c r="J143" s="15">
        <v>3</v>
      </c>
      <c r="K143" s="15"/>
      <c r="L143" s="15"/>
      <c r="M143" s="49">
        <v>17</v>
      </c>
    </row>
    <row r="144" spans="1:13" x14ac:dyDescent="0.25">
      <c r="A144" s="73"/>
      <c r="B144" s="15" t="s">
        <v>156</v>
      </c>
      <c r="C144" s="15">
        <v>2</v>
      </c>
      <c r="D144" s="15">
        <v>115</v>
      </c>
      <c r="E144" s="16">
        <v>1.2304860955071207E-3</v>
      </c>
      <c r="F144" s="17">
        <v>57.5</v>
      </c>
      <c r="G144" s="18">
        <v>650</v>
      </c>
      <c r="H144" s="19">
        <v>17.692307692307693</v>
      </c>
      <c r="I144" s="20">
        <v>2</v>
      </c>
      <c r="J144" s="15"/>
      <c r="K144" s="15"/>
      <c r="L144" s="15"/>
      <c r="M144" s="49">
        <v>2</v>
      </c>
    </row>
    <row r="145" spans="1:13" x14ac:dyDescent="0.25">
      <c r="A145" s="73"/>
      <c r="B145" s="15" t="s">
        <v>157</v>
      </c>
      <c r="C145" s="15">
        <v>8</v>
      </c>
      <c r="D145" s="15">
        <v>323</v>
      </c>
      <c r="E145" s="16">
        <v>3.4560609465113046E-3</v>
      </c>
      <c r="F145" s="17">
        <v>40.375</v>
      </c>
      <c r="G145" s="18">
        <v>786</v>
      </c>
      <c r="H145" s="19">
        <v>41.094147582697204</v>
      </c>
      <c r="I145" s="20">
        <v>8</v>
      </c>
      <c r="J145" s="15"/>
      <c r="K145" s="15"/>
      <c r="L145" s="15"/>
      <c r="M145" s="49">
        <v>8</v>
      </c>
    </row>
    <row r="146" spans="1:13" x14ac:dyDescent="0.25">
      <c r="A146" s="72"/>
      <c r="B146" s="15" t="s">
        <v>158</v>
      </c>
      <c r="C146" s="15">
        <v>11</v>
      </c>
      <c r="D146" s="15">
        <v>527</v>
      </c>
      <c r="E146" s="16">
        <v>5.6388362811500229E-3</v>
      </c>
      <c r="F146" s="17">
        <v>47.909090909090907</v>
      </c>
      <c r="G146" s="18">
        <v>675</v>
      </c>
      <c r="H146" s="19">
        <v>78.074074074074076</v>
      </c>
      <c r="I146" s="20">
        <v>9</v>
      </c>
      <c r="J146" s="15">
        <v>2</v>
      </c>
      <c r="K146" s="15"/>
      <c r="L146" s="15"/>
      <c r="M146" s="49">
        <v>11</v>
      </c>
    </row>
    <row r="147" spans="1:13" x14ac:dyDescent="0.25">
      <c r="A147" s="69" t="s">
        <v>141</v>
      </c>
      <c r="B147" s="70"/>
      <c r="C147" s="22">
        <v>60</v>
      </c>
      <c r="D147" s="22">
        <v>2707</v>
      </c>
      <c r="E147" s="23">
        <v>2.8964572700328487E-2</v>
      </c>
      <c r="F147" s="28">
        <v>45.116666666666667</v>
      </c>
      <c r="G147" s="26">
        <v>5008</v>
      </c>
      <c r="H147" s="24">
        <v>54.053514376996802</v>
      </c>
      <c r="I147" s="26">
        <v>52</v>
      </c>
      <c r="J147" s="22">
        <v>8</v>
      </c>
      <c r="K147" s="22">
        <v>0</v>
      </c>
      <c r="L147" s="22">
        <v>0</v>
      </c>
      <c r="M147" s="25">
        <v>60</v>
      </c>
    </row>
    <row r="148" spans="1:13" x14ac:dyDescent="0.25">
      <c r="A148" s="71">
        <v>11</v>
      </c>
      <c r="B148" s="15" t="s">
        <v>159</v>
      </c>
      <c r="C148" s="51">
        <v>5</v>
      </c>
      <c r="D148" s="51">
        <v>220</v>
      </c>
      <c r="E148" s="52">
        <v>2.3539734001005791E-3</v>
      </c>
      <c r="F148" s="53">
        <v>44</v>
      </c>
      <c r="G148" s="54">
        <v>1482</v>
      </c>
      <c r="H148" s="55">
        <v>14.84480431848853</v>
      </c>
      <c r="I148" s="56">
        <v>3</v>
      </c>
      <c r="J148" s="51">
        <v>2</v>
      </c>
      <c r="K148" s="15"/>
      <c r="L148" s="15"/>
      <c r="M148" s="49">
        <v>5</v>
      </c>
    </row>
    <row r="149" spans="1:13" x14ac:dyDescent="0.25">
      <c r="A149" s="72"/>
      <c r="B149" s="21" t="s">
        <v>160</v>
      </c>
      <c r="C149" s="15">
        <v>0</v>
      </c>
      <c r="D149" s="15">
        <v>0</v>
      </c>
      <c r="E149" s="16">
        <v>0</v>
      </c>
      <c r="F149" s="17" t="s">
        <v>19</v>
      </c>
      <c r="G149" s="18" t="s">
        <v>20</v>
      </c>
      <c r="H149" s="19" t="e">
        <v>#VALUE!</v>
      </c>
      <c r="I149" s="20"/>
      <c r="J149" s="15"/>
      <c r="K149" s="15"/>
      <c r="L149" s="15"/>
      <c r="M149" s="49">
        <v>0</v>
      </c>
    </row>
    <row r="150" spans="1:13" x14ac:dyDescent="0.25">
      <c r="A150" s="69" t="s">
        <v>161</v>
      </c>
      <c r="B150" s="70"/>
      <c r="C150" s="22">
        <v>5</v>
      </c>
      <c r="D150" s="22">
        <v>220</v>
      </c>
      <c r="E150" s="23">
        <v>2.3539734001005791E-3</v>
      </c>
      <c r="F150" s="28">
        <v>44</v>
      </c>
      <c r="G150" s="26">
        <v>1482</v>
      </c>
      <c r="H150" s="24">
        <v>14.84480431848853</v>
      </c>
      <c r="I150" s="26">
        <v>3</v>
      </c>
      <c r="J150" s="22">
        <v>2</v>
      </c>
      <c r="K150" s="22">
        <v>0</v>
      </c>
      <c r="L150" s="22">
        <v>0</v>
      </c>
      <c r="M150" s="25">
        <v>5</v>
      </c>
    </row>
    <row r="151" spans="1:13" x14ac:dyDescent="0.25">
      <c r="A151" s="71">
        <v>12</v>
      </c>
      <c r="B151" s="15" t="s">
        <v>162</v>
      </c>
      <c r="C151" s="15">
        <v>3</v>
      </c>
      <c r="D151" s="15">
        <v>153</v>
      </c>
      <c r="E151" s="16">
        <v>1.6370815009790389E-3</v>
      </c>
      <c r="F151" s="17">
        <v>51</v>
      </c>
      <c r="G151" s="18">
        <v>14406</v>
      </c>
      <c r="H151" s="19">
        <v>1.0620574760516452</v>
      </c>
      <c r="I151" s="20">
        <v>3</v>
      </c>
      <c r="J151" s="15"/>
      <c r="K151" s="15"/>
      <c r="L151" s="15"/>
      <c r="M151" s="49">
        <v>3</v>
      </c>
    </row>
    <row r="152" spans="1:13" x14ac:dyDescent="0.25">
      <c r="A152" s="72"/>
      <c r="B152" s="15" t="s">
        <v>163</v>
      </c>
      <c r="C152" s="15">
        <v>0</v>
      </c>
      <c r="D152" s="15">
        <v>0</v>
      </c>
      <c r="E152" s="16"/>
      <c r="F152" s="17" t="s">
        <v>19</v>
      </c>
      <c r="G152" s="18"/>
      <c r="H152" s="19" t="e">
        <v>#DIV/0!</v>
      </c>
      <c r="I152" s="20"/>
      <c r="J152" s="15"/>
      <c r="K152" s="15"/>
      <c r="L152" s="15"/>
      <c r="M152" s="49">
        <v>0</v>
      </c>
    </row>
    <row r="153" spans="1:13" ht="15.75" thickBot="1" x14ac:dyDescent="0.3">
      <c r="A153" s="74" t="s">
        <v>164</v>
      </c>
      <c r="B153" s="75"/>
      <c r="C153" s="22">
        <v>3</v>
      </c>
      <c r="D153" s="22">
        <v>153</v>
      </c>
      <c r="E153" s="22">
        <v>1.6370815009790389E-3</v>
      </c>
      <c r="F153" s="22">
        <v>51</v>
      </c>
      <c r="G153" s="22">
        <v>14406</v>
      </c>
      <c r="H153" s="35">
        <v>1.0620574760516452</v>
      </c>
      <c r="I153" s="26">
        <v>3</v>
      </c>
      <c r="J153" s="22">
        <v>0</v>
      </c>
      <c r="K153" s="22">
        <v>0</v>
      </c>
      <c r="L153" s="22">
        <v>0</v>
      </c>
      <c r="M153" s="25">
        <v>3</v>
      </c>
    </row>
    <row r="154" spans="1:13" ht="21.75" thickBot="1" x14ac:dyDescent="0.4">
      <c r="A154" s="76" t="s">
        <v>165</v>
      </c>
      <c r="B154" s="77"/>
      <c r="C154" s="36">
        <v>1944</v>
      </c>
      <c r="D154" s="36">
        <v>93459</v>
      </c>
      <c r="E154" s="37"/>
      <c r="F154" s="38">
        <v>48.075617283950621</v>
      </c>
      <c r="G154" s="39">
        <v>964401</v>
      </c>
      <c r="H154" s="40">
        <v>9.690885845203395</v>
      </c>
      <c r="I154" s="39">
        <v>1446</v>
      </c>
      <c r="J154" s="41">
        <v>397</v>
      </c>
      <c r="K154" s="41">
        <v>65</v>
      </c>
      <c r="L154" s="41">
        <v>36</v>
      </c>
      <c r="M154" s="42">
        <v>1944</v>
      </c>
    </row>
    <row r="155" spans="1:13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x14ac:dyDescent="0.25">
      <c r="A156" s="43"/>
      <c r="B156" s="43"/>
      <c r="C156" s="43"/>
      <c r="D156" s="43"/>
      <c r="E156" s="43"/>
      <c r="F156" s="43"/>
      <c r="G156" s="44"/>
      <c r="H156" s="45"/>
      <c r="I156" s="43"/>
      <c r="J156" s="43"/>
      <c r="K156" s="43"/>
      <c r="L156" s="43"/>
      <c r="M156" s="43"/>
    </row>
    <row r="161" spans="30:88" x14ac:dyDescent="0.25">
      <c r="AD161" s="33"/>
      <c r="BB161" s="33"/>
      <c r="BT161" s="33"/>
      <c r="CH161" s="33"/>
    </row>
    <row r="162" spans="30:88" x14ac:dyDescent="0.25">
      <c r="CJ162" t="s">
        <v>167</v>
      </c>
    </row>
    <row r="163" spans="30:88" x14ac:dyDescent="0.25">
      <c r="CJ163" t="s">
        <v>168</v>
      </c>
    </row>
    <row r="180" spans="10:10" x14ac:dyDescent="0.25">
      <c r="J180"/>
    </row>
  </sheetData>
  <sheetProtection algorithmName="SHA-512" hashValue="NAgN14+GBiftK4kuZF/gF3SxC1/F4Yyw91vCtbzXu5x9gN2FQvpQIuGfpT4i+dmU9nL2YFV8B0jCGef8ICGsIg==" saltValue="rWMUtQL5kln/dIQjGnA7QQ==" spinCount="100000" sheet="1" objects="1" scenarios="1"/>
  <mergeCells count="33">
    <mergeCell ref="A3:D3"/>
    <mergeCell ref="G3:H3"/>
    <mergeCell ref="A1:F2"/>
    <mergeCell ref="I2:M3"/>
    <mergeCell ref="A33:A50"/>
    <mergeCell ref="A5:A6"/>
    <mergeCell ref="A7:B7"/>
    <mergeCell ref="A9:B9"/>
    <mergeCell ref="A10:A13"/>
    <mergeCell ref="A153:B153"/>
    <mergeCell ref="A154:B154"/>
    <mergeCell ref="A105:B105"/>
    <mergeCell ref="A106:A126"/>
    <mergeCell ref="A127:B127"/>
    <mergeCell ref="A128:A134"/>
    <mergeCell ref="A135:B135"/>
    <mergeCell ref="A136:A146"/>
    <mergeCell ref="O3:Q3"/>
    <mergeCell ref="A147:B147"/>
    <mergeCell ref="A148:A149"/>
    <mergeCell ref="A150:B150"/>
    <mergeCell ref="A151:A152"/>
    <mergeCell ref="A51:B51"/>
    <mergeCell ref="A52:A75"/>
    <mergeCell ref="A76:B76"/>
    <mergeCell ref="A77:A89"/>
    <mergeCell ref="A90:B90"/>
    <mergeCell ref="A91:A104"/>
    <mergeCell ref="A14:B14"/>
    <mergeCell ref="A15:A21"/>
    <mergeCell ref="A22:B22"/>
    <mergeCell ref="A23:A31"/>
    <mergeCell ref="A32:B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Roa</dc:creator>
  <cp:lastModifiedBy>Gustavo Roa</cp:lastModifiedBy>
  <dcterms:created xsi:type="dcterms:W3CDTF">2019-11-06T13:18:49Z</dcterms:created>
  <dcterms:modified xsi:type="dcterms:W3CDTF">2019-11-06T13:57:28Z</dcterms:modified>
</cp:coreProperties>
</file>